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3"/>
  </bookViews>
  <sheets>
    <sheet name="1.1. Наличие и движение ОС" sheetId="1" r:id="rId1"/>
    <sheet name="1.2. Изменение ст-ти ОС" sheetId="2" r:id="rId2"/>
    <sheet name="2. Прочие внеоборотные активы" sheetId="3" r:id="rId3"/>
    <sheet name="3. Деб. и кр. задолженность" sheetId="4" r:id="rId4"/>
    <sheet name="4. Финансовые вложения" sheetId="5" r:id="rId5"/>
    <sheet name="5. Запасы" sheetId="6" r:id="rId6"/>
    <sheet name="6. Затраты на производство" sheetId="7" r:id="rId7"/>
  </sheets>
  <definedNames>
    <definedName name="_xlnm.Print_Titles" localSheetId="0">'1.1. Наличие и движение ОС'!$14:$16</definedName>
    <definedName name="_xlnm.Print_Area" localSheetId="0">'1.1. Наличие и движение ОС'!$A$1:$FG$56</definedName>
    <definedName name="_xlnm.Print_Area" localSheetId="1">'1.2. Изменение ст-ти ОС'!$A$1:$FG$13</definedName>
    <definedName name="_xlnm.Print_Area" localSheetId="2">'2. Прочие внеоборотные активы'!$A$1:$FG$46</definedName>
    <definedName name="_xlnm.Print_Area" localSheetId="4">'4. Финансовые вложения'!$A$1:$FG$24</definedName>
    <definedName name="_xlnm.Print_Area" localSheetId="5">'5. Запасы'!$A$1:$FG$32</definedName>
    <definedName name="_xlnm.Print_Area" localSheetId="6">'6. Затраты на производство'!$A$1:$FG$15</definedName>
  </definedNames>
  <calcPr fullCalcOnLoad="1"/>
</workbook>
</file>

<file path=xl/sharedStrings.xml><?xml version="1.0" encoding="utf-8"?>
<sst xmlns="http://schemas.openxmlformats.org/spreadsheetml/2006/main" count="992" uniqueCount="170">
  <si>
    <t>Приложение № 3</t>
  </si>
  <si>
    <t>от 02.07.2010 № 66н</t>
  </si>
  <si>
    <t>в том числе: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</si>
  <si>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</si>
  <si>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</si>
  <si>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</si>
  <si>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</si>
  <si>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</si>
  <si>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(</t>
  </si>
  <si>
    <t>)</t>
  </si>
  <si>
    <t>На начало года</t>
  </si>
  <si>
    <t>выбыло</t>
  </si>
  <si>
    <t>поступило</t>
  </si>
  <si>
    <t>переоценка</t>
  </si>
  <si>
    <t>На конец периода</t>
  </si>
  <si>
    <t>Изменения за период</t>
  </si>
  <si>
    <t>0710005 с. 1</t>
  </si>
  <si>
    <r>
      <t xml:space="preserve"> г.</t>
    </r>
    <r>
      <rPr>
        <vertAlign val="superscript"/>
        <sz val="10"/>
        <rFont val="Arial"/>
        <family val="2"/>
      </rPr>
      <t>2</t>
    </r>
  </si>
  <si>
    <t>0710005 с. 2</t>
  </si>
  <si>
    <t>0710005 с. 3</t>
  </si>
  <si>
    <t>На начало
года</t>
  </si>
  <si>
    <t>0710005 с. 4</t>
  </si>
  <si>
    <t>выбыло объектов</t>
  </si>
  <si>
    <t>списано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</si>
  <si>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</si>
  <si>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</si>
  <si>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</si>
  <si>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</si>
  <si>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</si>
  <si>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Долгосрочные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</si>
  <si>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</si>
  <si>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</si>
  <si>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</si>
  <si>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</si>
  <si>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х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</si>
  <si>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</si>
  <si>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</si>
  <si>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</si>
  <si>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</si>
  <si>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</si>
  <si>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</si>
  <si>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</si>
  <si>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</si>
  <si>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На конец года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</si>
  <si>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</si>
  <si>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</si>
  <si>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 xml:space="preserve">к Приказу Министерства финансов </t>
  </si>
  <si>
    <t>Российской Федерации</t>
  </si>
  <si>
    <t>Код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</si>
  <si>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</si>
  <si>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</si>
  <si>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</si>
  <si>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</si>
  <si>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</si>
  <si>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</si>
  <si>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</si>
  <si>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</si>
  <si>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</si>
  <si>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</si>
  <si>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</si>
  <si>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</si>
  <si>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</si>
  <si>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</si>
  <si>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</si>
  <si>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</si>
  <si>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</si>
  <si>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t>(в ред. Приказа Минфина РФ</t>
  </si>
  <si>
    <t>от 05.10.2011 № 124н)</t>
  </si>
  <si>
    <t>Погашено</t>
  </si>
  <si>
    <t>Пояснения к бухгалтерскому балансу</t>
  </si>
  <si>
    <t>и отчету о прибылях и убытках (тыс. руб.)</t>
  </si>
  <si>
    <t>1. Основные средства</t>
  </si>
  <si>
    <t>1.1. Наличие и движение основных средств</t>
  </si>
  <si>
    <t>Основные средства - всего</t>
  </si>
  <si>
    <t>11</t>
  </si>
  <si>
    <t>10</t>
  </si>
  <si>
    <t>Здания</t>
  </si>
  <si>
    <t>Земельный участок</t>
  </si>
  <si>
    <t>Инструмент</t>
  </si>
  <si>
    <t>Машины и оборудование</t>
  </si>
  <si>
    <t>Передаточные устройства</t>
  </si>
  <si>
    <t>Производственный и хоз.инвентарь</t>
  </si>
  <si>
    <t>Сооружения</t>
  </si>
  <si>
    <t>Транспортные средства</t>
  </si>
  <si>
    <t>Прочие</t>
  </si>
  <si>
    <t>Приобретение отдельных ОС</t>
  </si>
  <si>
    <t>принято к учету в качестве основных средств</t>
  </si>
  <si>
    <t>Рассчеты с поставщиками по приобретению ОС</t>
  </si>
  <si>
    <t>Возникло</t>
  </si>
  <si>
    <t>Расходы будущих периодов</t>
  </si>
  <si>
    <t>Отнесено на себестоимость</t>
  </si>
  <si>
    <t>Итого прочие внеоборотные активы</t>
  </si>
  <si>
    <r>
      <rPr>
        <b/>
        <i/>
        <sz val="10"/>
        <rFont val="Arial"/>
        <family val="2"/>
      </rPr>
      <t xml:space="preserve">Итого </t>
    </r>
    <r>
      <rPr>
        <i/>
        <sz val="10"/>
        <rFont val="Arial"/>
        <family val="2"/>
      </rPr>
      <t>прочие внеоборотные активы</t>
    </r>
  </si>
  <si>
    <t>+</t>
  </si>
  <si>
    <t>-</t>
  </si>
  <si>
    <t>Высокочастотная установка со щитом управления</t>
  </si>
  <si>
    <t>Комплектная однотрансформ. подстанция</t>
  </si>
  <si>
    <r>
      <t xml:space="preserve">Краткосрочные - всего
</t>
    </r>
    <r>
      <rPr>
        <sz val="8"/>
        <rFont val="Arial"/>
        <family val="2"/>
      </rPr>
      <t>в том числе:</t>
    </r>
  </si>
  <si>
    <t>предоставлен. краткосрочные займы</t>
  </si>
  <si>
    <t>3. Дебиторская и кредиторская задолженность</t>
  </si>
  <si>
    <t>3.1. Наличие и движение дебиторской задолженности</t>
  </si>
  <si>
    <t>задолженность работников по кредитам и займам</t>
  </si>
  <si>
    <t>задолженность поставщиков</t>
  </si>
  <si>
    <t>задолженность покупателей</t>
  </si>
  <si>
    <t>прочая дебеторская задолженность</t>
  </si>
  <si>
    <t>Запасы - всего</t>
  </si>
  <si>
    <t>резерв
под снижение стоимости</t>
  </si>
  <si>
    <t>себесто-
имость</t>
  </si>
  <si>
    <t>величина резерва
под снижение стоимости</t>
  </si>
  <si>
    <t>оборот запасов между их группами (видами)</t>
  </si>
  <si>
    <t>убытков
от снижения стоимости</t>
  </si>
  <si>
    <t>поступления
и затраты</t>
  </si>
  <si>
    <t>0710005 с. 5</t>
  </si>
  <si>
    <t>0710005 с. 6</t>
  </si>
  <si>
    <t>Сырье и материалы</t>
  </si>
  <si>
    <t>НЗП</t>
  </si>
  <si>
    <t>Готовая продукция</t>
  </si>
  <si>
    <t>Товары</t>
  </si>
  <si>
    <t>(вид)</t>
  </si>
  <si>
    <t>На</t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</si>
  <si>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</si>
  <si>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</si>
  <si>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</si>
  <si>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балансовая стоимость</t>
  </si>
  <si>
    <t>Всего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</si>
  <si>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</si>
  <si>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</si>
  <si>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</si>
  <si>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</si>
  <si>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</si>
  <si>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</si>
  <si>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Краткосрочная кредиторская задолженность - 
всего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</si>
  <si>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</si>
  <si>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</si>
  <si>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</si>
  <si>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</si>
  <si>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</si>
  <si>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</si>
  <si>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</si>
  <si>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</si>
  <si>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Итого расходы по обычным видам деятельности</t>
  </si>
  <si>
    <t>31 декабря</t>
  </si>
  <si>
    <t>09</t>
  </si>
  <si>
    <t>незавершенного производства</t>
  </si>
  <si>
    <t>готовой продукции</t>
  </si>
  <si>
    <t>5670</t>
  </si>
  <si>
    <t>0710005 с. 7</t>
  </si>
  <si>
    <t>Поставщики</t>
  </si>
  <si>
    <t>Расчеты с заказчиками</t>
  </si>
  <si>
    <t>Расчеты с бюджетом</t>
  </si>
  <si>
    <t>Расчеты с фондами</t>
  </si>
  <si>
    <t>Расчеты по оплате труда</t>
  </si>
  <si>
    <t>Прочая</t>
  </si>
  <si>
    <t>31 декабрь</t>
  </si>
  <si>
    <t>3.2. Просроченная дебиторская задолженность</t>
  </si>
  <si>
    <t>3.3. Наличие и движение кредиторской задолженности</t>
  </si>
  <si>
    <t>3.4. Просроченная кредиторская задолженность</t>
  </si>
  <si>
    <t>0710005 с. 8</t>
  </si>
  <si>
    <t>0710005 с. 9</t>
  </si>
  <si>
    <t>Незавершённое строительство основных средств</t>
  </si>
  <si>
    <t>Вложения во внеоборотные активы  в том числе:</t>
  </si>
  <si>
    <t>1.2. Изменение стоимости основных средств в результате достройки, дооборудования,</t>
  </si>
  <si>
    <t>2. Прочие внеоборотные активы</t>
  </si>
  <si>
    <t>2.1. Незавершенные капитальные вложения</t>
  </si>
  <si>
    <t>2.2. Незаконченные операции по строительству и приобретению основных средств</t>
  </si>
  <si>
    <t>2.3. Расходы будущих периодов со сроком отнесения на затраты более 12 месяцев</t>
  </si>
  <si>
    <t>5. Запасы</t>
  </si>
  <si>
    <t>5.1. Наличие и движение запасов</t>
  </si>
  <si>
    <t>4. Финансовые вложения</t>
  </si>
  <si>
    <t>4.1. Наличие и движение финансовых вложений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</si>
</sst>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66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left" vertical="center"/>
    </xf>
    <xf numFmtId="41" fontId="4" fillId="0" borderId="24" xfId="0" applyNumberFormat="1" applyFont="1" applyFill="1" applyBorder="1" applyAlignment="1">
      <alignment horizontal="left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41" fontId="7" fillId="0" borderId="2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 vertical="center" wrapText="1"/>
    </xf>
    <xf numFmtId="41" fontId="7" fillId="0" borderId="17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horizontal="center" vertical="center"/>
    </xf>
    <xf numFmtId="41" fontId="7" fillId="1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1" fontId="7" fillId="0" borderId="1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9" xfId="0" applyNumberFormat="1" applyFont="1" applyBorder="1" applyAlignment="1">
      <alignment horizontal="center" vertical="center"/>
    </xf>
    <xf numFmtId="41" fontId="7" fillId="10" borderId="13" xfId="0" applyNumberFormat="1" applyFont="1" applyFill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right" vertical="center"/>
    </xf>
    <xf numFmtId="41" fontId="7" fillId="10" borderId="2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30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41" fontId="7" fillId="0" borderId="3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/>
    </xf>
    <xf numFmtId="41" fontId="7" fillId="0" borderId="17" xfId="0" applyNumberFormat="1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41" fontId="7" fillId="0" borderId="24" xfId="0" applyNumberFormat="1" applyFont="1" applyBorder="1" applyAlignment="1">
      <alignment horizontal="left" vertical="center"/>
    </xf>
    <xf numFmtId="0" fontId="13" fillId="0" borderId="2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left"/>
    </xf>
    <xf numFmtId="41" fontId="7" fillId="0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1" fontId="12" fillId="0" borderId="31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left" vertical="center"/>
    </xf>
    <xf numFmtId="41" fontId="12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41" fontId="12" fillId="0" borderId="39" xfId="0" applyNumberFormat="1" applyFont="1" applyBorder="1" applyAlignment="1">
      <alignment horizontal="center" vertical="center"/>
    </xf>
    <xf numFmtId="41" fontId="12" fillId="0" borderId="3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41" fontId="12" fillId="0" borderId="13" xfId="0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41" fontId="12" fillId="10" borderId="2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41" fontId="12" fillId="0" borderId="40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10" borderId="42" xfId="0" applyNumberFormat="1" applyFont="1" applyFill="1" applyBorder="1" applyAlignment="1">
      <alignment horizontal="center" vertical="center"/>
    </xf>
    <xf numFmtId="41" fontId="12" fillId="0" borderId="43" xfId="0" applyNumberFormat="1" applyFont="1" applyBorder="1" applyAlignment="1">
      <alignment horizontal="center" vertical="center"/>
    </xf>
    <xf numFmtId="41" fontId="12" fillId="10" borderId="13" xfId="0" applyNumberFormat="1" applyFont="1" applyFill="1" applyBorder="1" applyAlignment="1">
      <alignment horizontal="center" vertical="center"/>
    </xf>
    <xf numFmtId="41" fontId="12" fillId="10" borderId="14" xfId="0" applyNumberFormat="1" applyFont="1" applyFill="1" applyBorder="1" applyAlignment="1">
      <alignment horizontal="center" vertical="center"/>
    </xf>
    <xf numFmtId="41" fontId="12" fillId="10" borderId="40" xfId="0" applyNumberFormat="1" applyFont="1" applyFill="1" applyBorder="1" applyAlignment="1">
      <alignment horizontal="center" vertical="center"/>
    </xf>
    <xf numFmtId="41" fontId="12" fillId="0" borderId="40" xfId="0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left" vertical="center"/>
    </xf>
    <xf numFmtId="41" fontId="12" fillId="0" borderId="44" xfId="0" applyNumberFormat="1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12" fillId="0" borderId="45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44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41" fontId="12" fillId="0" borderId="46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wrapText="1" indent="2"/>
    </xf>
    <xf numFmtId="0" fontId="3" fillId="0" borderId="29" xfId="0" applyNumberFormat="1" applyFont="1" applyBorder="1" applyAlignment="1">
      <alignment horizontal="left" wrapText="1" indent="2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1" fontId="3" fillId="0" borderId="52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5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1" fontId="9" fillId="0" borderId="40" xfId="0" applyNumberFormat="1" applyFont="1" applyBorder="1" applyAlignment="1">
      <alignment horizontal="left" vertical="center"/>
    </xf>
    <xf numFmtId="41" fontId="9" fillId="0" borderId="45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18" xfId="0" applyNumberFormat="1" applyFont="1" applyBorder="1" applyAlignment="1">
      <alignment horizontal="left" vertical="center"/>
    </xf>
    <xf numFmtId="41" fontId="9" fillId="0" borderId="44" xfId="0" applyNumberFormat="1" applyFont="1" applyBorder="1" applyAlignment="1">
      <alignment horizontal="center" vertical="center"/>
    </xf>
    <xf numFmtId="41" fontId="9" fillId="0" borderId="40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40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46" xfId="0" applyNumberFormat="1" applyFont="1" applyBorder="1" applyAlignment="1">
      <alignment horizontal="center" vertical="center"/>
    </xf>
    <xf numFmtId="41" fontId="9" fillId="0" borderId="45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left" vertical="center"/>
    </xf>
    <xf numFmtId="41" fontId="9" fillId="0" borderId="14" xfId="0" applyNumberFormat="1" applyFont="1" applyBorder="1" applyAlignment="1">
      <alignment horizontal="lef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left" vertical="center"/>
    </xf>
    <xf numFmtId="41" fontId="3" fillId="0" borderId="14" xfId="0" applyNumberFormat="1" applyFont="1" applyBorder="1" applyAlignment="1">
      <alignment horizontal="left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right" vertical="center"/>
    </xf>
    <xf numFmtId="41" fontId="9" fillId="0" borderId="12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left" vertical="center"/>
    </xf>
    <xf numFmtId="41" fontId="9" fillId="0" borderId="24" xfId="0" applyNumberFormat="1" applyFont="1" applyBorder="1" applyAlignment="1">
      <alignment horizontal="left" vertical="center"/>
    </xf>
    <xf numFmtId="41" fontId="3" fillId="0" borderId="17" xfId="0" applyNumberFormat="1" applyFont="1" applyBorder="1" applyAlignment="1">
      <alignment horizontal="left" vertical="center"/>
    </xf>
    <xf numFmtId="41" fontId="3" fillId="0" borderId="24" xfId="0" applyNumberFormat="1" applyFont="1" applyBorder="1" applyAlignment="1">
      <alignment horizontal="left" vertical="center"/>
    </xf>
    <xf numFmtId="41" fontId="4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5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1" fontId="3" fillId="0" borderId="58" xfId="0" applyNumberFormat="1" applyFont="1" applyBorder="1" applyAlignment="1">
      <alignment horizontal="center" vertical="center"/>
    </xf>
    <xf numFmtId="41" fontId="3" fillId="0" borderId="59" xfId="0" applyNumberFormat="1" applyFont="1" applyBorder="1" applyAlignment="1">
      <alignment horizontal="center" vertical="center"/>
    </xf>
    <xf numFmtId="0" fontId="23" fillId="0" borderId="31" xfId="0" applyNumberFormat="1" applyFont="1" applyBorder="1" applyAlignment="1">
      <alignment horizontal="center" vertical="center" wrapText="1"/>
    </xf>
    <xf numFmtId="41" fontId="3" fillId="0" borderId="6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24" fillId="0" borderId="13" xfId="0" applyNumberFormat="1" applyFont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 wrapText="1"/>
    </xf>
    <xf numFmtId="0" fontId="24" fillId="0" borderId="24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41" fontId="4" fillId="0" borderId="13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left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left" vertical="center"/>
    </xf>
    <xf numFmtId="41" fontId="16" fillId="0" borderId="14" xfId="0" applyNumberFormat="1" applyFont="1" applyBorder="1" applyAlignment="1">
      <alignment horizontal="left" vertical="center"/>
    </xf>
    <xf numFmtId="41" fontId="16" fillId="0" borderId="13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>
      <alignment horizontal="right" vertical="center"/>
    </xf>
    <xf numFmtId="41" fontId="16" fillId="0" borderId="13" xfId="0" applyNumberFormat="1" applyFont="1" applyBorder="1" applyAlignment="1">
      <alignment horizontal="center" vertical="center"/>
    </xf>
    <xf numFmtId="41" fontId="16" fillId="0" borderId="14" xfId="0" applyNumberFormat="1" applyFont="1" applyBorder="1" applyAlignment="1">
      <alignment horizontal="center" vertical="center"/>
    </xf>
    <xf numFmtId="41" fontId="16" fillId="0" borderId="27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center" vertical="center"/>
    </xf>
    <xf numFmtId="41" fontId="16" fillId="0" borderId="24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left" vertical="center"/>
    </xf>
    <xf numFmtId="41" fontId="16" fillId="0" borderId="40" xfId="0" applyNumberFormat="1" applyFont="1" applyBorder="1" applyAlignment="1">
      <alignment horizontal="left" vertical="center"/>
    </xf>
    <xf numFmtId="41" fontId="16" fillId="0" borderId="10" xfId="0" applyNumberFormat="1" applyFont="1" applyBorder="1" applyAlignment="1">
      <alignment horizontal="right" vertical="center"/>
    </xf>
    <xf numFmtId="41" fontId="16" fillId="0" borderId="12" xfId="0" applyNumberFormat="1" applyFont="1" applyBorder="1" applyAlignment="1">
      <alignment horizontal="right" vertical="center"/>
    </xf>
    <xf numFmtId="41" fontId="16" fillId="0" borderId="43" xfId="0" applyNumberFormat="1" applyFont="1" applyBorder="1" applyAlignment="1">
      <alignment horizontal="center" vertical="center"/>
    </xf>
    <xf numFmtId="41" fontId="16" fillId="0" borderId="61" xfId="0" applyNumberFormat="1" applyFont="1" applyBorder="1" applyAlignment="1">
      <alignment horizontal="center" vertical="center"/>
    </xf>
    <xf numFmtId="41" fontId="16" fillId="0" borderId="31" xfId="0" applyNumberFormat="1" applyFont="1" applyBorder="1" applyAlignment="1">
      <alignment horizontal="center" vertical="center"/>
    </xf>
    <xf numFmtId="41" fontId="16" fillId="0" borderId="32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left" vertical="center"/>
    </xf>
    <xf numFmtId="41" fontId="16" fillId="0" borderId="40" xfId="0" applyNumberFormat="1" applyFont="1" applyBorder="1" applyAlignment="1">
      <alignment horizontal="right" vertical="center"/>
    </xf>
    <xf numFmtId="41" fontId="16" fillId="0" borderId="40" xfId="0" applyNumberFormat="1" applyFont="1" applyBorder="1" applyAlignment="1">
      <alignment horizontal="center" vertical="center"/>
    </xf>
    <xf numFmtId="41" fontId="16" fillId="0" borderId="44" xfId="0" applyNumberFormat="1" applyFont="1" applyBorder="1" applyAlignment="1">
      <alignment horizontal="right" vertical="center"/>
    </xf>
    <xf numFmtId="41" fontId="16" fillId="0" borderId="11" xfId="0" applyNumberFormat="1" applyFont="1" applyBorder="1" applyAlignment="1">
      <alignment horizontal="right" vertical="center"/>
    </xf>
    <xf numFmtId="41" fontId="16" fillId="0" borderId="45" xfId="0" applyNumberFormat="1" applyFont="1" applyBorder="1" applyAlignment="1">
      <alignment horizontal="left" vertical="center"/>
    </xf>
    <xf numFmtId="41" fontId="16" fillId="0" borderId="18" xfId="0" applyNumberFormat="1" applyFont="1" applyBorder="1" applyAlignment="1">
      <alignment horizontal="left" vertical="center"/>
    </xf>
    <xf numFmtId="41" fontId="16" fillId="0" borderId="17" xfId="0" applyNumberFormat="1" applyFont="1" applyBorder="1" applyAlignment="1">
      <alignment horizontal="left" vertical="center"/>
    </xf>
    <xf numFmtId="41" fontId="16" fillId="0" borderId="24" xfId="0" applyNumberFormat="1" applyFont="1" applyBorder="1" applyAlignment="1">
      <alignment horizontal="left" vertical="center"/>
    </xf>
    <xf numFmtId="41" fontId="16" fillId="0" borderId="16" xfId="0" applyNumberFormat="1" applyFont="1" applyBorder="1" applyAlignment="1">
      <alignment horizontal="left" vertical="center"/>
    </xf>
    <xf numFmtId="41" fontId="16" fillId="0" borderId="15" xfId="0" applyNumberFormat="1" applyFont="1" applyBorder="1" applyAlignment="1">
      <alignment horizontal="left" vertical="center"/>
    </xf>
    <xf numFmtId="41" fontId="4" fillId="0" borderId="16" xfId="0" applyNumberFormat="1" applyFont="1" applyBorder="1" applyAlignment="1">
      <alignment horizontal="left" vertical="center"/>
    </xf>
    <xf numFmtId="41" fontId="4" fillId="0" borderId="15" xfId="0" applyNumberFormat="1" applyFont="1" applyBorder="1" applyAlignment="1">
      <alignment horizontal="left" vertical="center"/>
    </xf>
    <xf numFmtId="41" fontId="0" fillId="0" borderId="13" xfId="0" applyNumberForma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center" vertical="center" wrapText="1"/>
    </xf>
    <xf numFmtId="41" fontId="16" fillId="0" borderId="41" xfId="0" applyNumberFormat="1" applyFont="1" applyBorder="1" applyAlignment="1">
      <alignment horizontal="left" vertical="center"/>
    </xf>
    <xf numFmtId="41" fontId="16" fillId="0" borderId="19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41" fontId="4" fillId="0" borderId="34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left" vertical="center"/>
    </xf>
    <xf numFmtId="41" fontId="4" fillId="0" borderId="62" xfId="0" applyNumberFormat="1" applyFont="1" applyBorder="1" applyAlignment="1">
      <alignment horizontal="center" vertical="center"/>
    </xf>
    <xf numFmtId="41" fontId="4" fillId="0" borderId="63" xfId="0" applyNumberFormat="1" applyFont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64" xfId="0" applyNumberFormat="1" applyFont="1" applyBorder="1" applyAlignment="1">
      <alignment horizontal="lef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1" fontId="16" fillId="0" borderId="46" xfId="0" applyNumberFormat="1" applyFont="1" applyBorder="1" applyAlignment="1">
      <alignment horizontal="center" vertical="center"/>
    </xf>
    <xf numFmtId="41" fontId="16" fillId="0" borderId="45" xfId="0" applyNumberFormat="1" applyFont="1" applyBorder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1" fontId="3" fillId="0" borderId="49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5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 wrapText="1"/>
    </xf>
    <xf numFmtId="41" fontId="3" fillId="0" borderId="4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24" xfId="0" applyNumberFormat="1" applyFont="1" applyBorder="1" applyAlignment="1">
      <alignment horizontal="left" vertical="center" indent="1"/>
    </xf>
    <xf numFmtId="0" fontId="3" fillId="0" borderId="28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left" vertical="center"/>
    </xf>
    <xf numFmtId="41" fontId="3" fillId="0" borderId="4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3" fillId="0" borderId="27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left" vertical="center"/>
    </xf>
    <xf numFmtId="41" fontId="4" fillId="0" borderId="17" xfId="0" applyNumberFormat="1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horizontal="left" vertical="center"/>
    </xf>
    <xf numFmtId="41" fontId="4" fillId="0" borderId="24" xfId="0" applyNumberFormat="1" applyFont="1" applyFill="1" applyBorder="1" applyAlignment="1">
      <alignment horizontal="left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18" xfId="0" applyNumberFormat="1" applyFont="1" applyFill="1" applyBorder="1" applyAlignment="1">
      <alignment horizontal="left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64" xfId="0" applyNumberFormat="1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center"/>
    </xf>
    <xf numFmtId="41" fontId="3" fillId="0" borderId="42" xfId="0" applyNumberFormat="1" applyFont="1" applyBorder="1" applyAlignment="1">
      <alignment horizontal="center"/>
    </xf>
    <xf numFmtId="41" fontId="3" fillId="0" borderId="50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wrapText="1"/>
    </xf>
    <xf numFmtId="0" fontId="3" fillId="0" borderId="29" xfId="0" applyNumberFormat="1" applyFont="1" applyBorder="1" applyAlignment="1">
      <alignment horizontal="left" wrapText="1"/>
    </xf>
    <xf numFmtId="41" fontId="3" fillId="0" borderId="47" xfId="0" applyNumberFormat="1" applyFont="1" applyBorder="1" applyAlignment="1">
      <alignment horizontal="center"/>
    </xf>
    <xf numFmtId="41" fontId="3" fillId="0" borderId="4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0" fontId="3" fillId="0" borderId="2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 indent="1"/>
    </xf>
    <xf numFmtId="0" fontId="6" fillId="0" borderId="24" xfId="0" applyNumberFormat="1" applyFont="1" applyBorder="1" applyAlignment="1">
      <alignment horizontal="left" wrapText="1" indent="1"/>
    </xf>
    <xf numFmtId="0" fontId="14" fillId="0" borderId="28" xfId="0" applyNumberFormat="1" applyFont="1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17" fillId="0" borderId="2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16" fillId="0" borderId="13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41" fontId="4" fillId="0" borderId="46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right" vertical="center"/>
    </xf>
    <xf numFmtId="41" fontId="4" fillId="0" borderId="40" xfId="0" applyNumberFormat="1" applyFont="1" applyBorder="1" applyAlignment="1">
      <alignment horizontal="left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4" xfId="0" applyNumberFormat="1" applyFont="1" applyFill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 vertical="center"/>
    </xf>
    <xf numFmtId="41" fontId="4" fillId="0" borderId="45" xfId="0" applyNumberFormat="1" applyFont="1" applyFill="1" applyBorder="1" applyAlignment="1">
      <alignment horizontal="center" vertical="center"/>
    </xf>
    <xf numFmtId="41" fontId="4" fillId="0" borderId="44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left" vertical="center"/>
    </xf>
    <xf numFmtId="41" fontId="4" fillId="0" borderId="19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wrapText="1"/>
    </xf>
    <xf numFmtId="0" fontId="14" fillId="0" borderId="18" xfId="0" applyNumberFormat="1" applyFont="1" applyBorder="1" applyAlignment="1">
      <alignment horizontal="left" wrapText="1"/>
    </xf>
    <xf numFmtId="0" fontId="14" fillId="0" borderId="1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right" vertical="center" indent="3"/>
    </xf>
    <xf numFmtId="164" fontId="3" fillId="0" borderId="42" xfId="0" applyNumberFormat="1" applyFont="1" applyBorder="1" applyAlignment="1">
      <alignment horizontal="right" vertical="center" indent="3"/>
    </xf>
    <xf numFmtId="164" fontId="3" fillId="0" borderId="48" xfId="0" applyNumberFormat="1" applyFont="1" applyBorder="1" applyAlignment="1">
      <alignment horizontal="right" vertical="center" indent="3"/>
    </xf>
    <xf numFmtId="164" fontId="3" fillId="0" borderId="49" xfId="0" applyNumberFormat="1" applyFont="1" applyBorder="1" applyAlignment="1">
      <alignment horizontal="right" vertical="center" indent="3"/>
    </xf>
    <xf numFmtId="164" fontId="3" fillId="0" borderId="50" xfId="0" applyNumberFormat="1" applyFont="1" applyBorder="1" applyAlignment="1">
      <alignment horizontal="right" vertical="center" indent="3"/>
    </xf>
    <xf numFmtId="164" fontId="3" fillId="0" borderId="52" xfId="0" applyNumberFormat="1" applyFont="1" applyBorder="1" applyAlignment="1">
      <alignment horizontal="right" vertical="center" indent="3"/>
    </xf>
    <xf numFmtId="164" fontId="3" fillId="0" borderId="28" xfId="0" applyNumberFormat="1" applyFont="1" applyBorder="1" applyAlignment="1">
      <alignment horizontal="right" vertical="center" indent="3"/>
    </xf>
    <xf numFmtId="164" fontId="3" fillId="0" borderId="29" xfId="0" applyNumberFormat="1" applyFont="1" applyBorder="1" applyAlignment="1">
      <alignment horizontal="right" vertical="center" indent="3"/>
    </xf>
    <xf numFmtId="164" fontId="3" fillId="0" borderId="26" xfId="0" applyNumberFormat="1" applyFont="1" applyBorder="1" applyAlignment="1">
      <alignment horizontal="right" vertical="center" indent="3"/>
    </xf>
    <xf numFmtId="164" fontId="3" fillId="0" borderId="51" xfId="0" applyNumberFormat="1" applyFont="1" applyBorder="1" applyAlignment="1">
      <alignment horizontal="right" vertical="center" indent="3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164" fontId="3" fillId="0" borderId="27" xfId="0" applyNumberFormat="1" applyFont="1" applyBorder="1" applyAlignment="1">
      <alignment horizontal="right" vertical="center" indent="3"/>
    </xf>
    <xf numFmtId="164" fontId="3" fillId="0" borderId="13" xfId="0" applyNumberFormat="1" applyFont="1" applyBorder="1" applyAlignment="1">
      <alignment horizontal="right" vertical="center" indent="3"/>
    </xf>
    <xf numFmtId="164" fontId="3" fillId="0" borderId="10" xfId="0" applyNumberFormat="1" applyFont="1" applyBorder="1" applyAlignment="1">
      <alignment horizontal="right" vertical="center" indent="3"/>
    </xf>
    <xf numFmtId="164" fontId="3" fillId="0" borderId="16" xfId="0" applyNumberFormat="1" applyFont="1" applyBorder="1" applyAlignment="1">
      <alignment horizontal="right" vertical="center" indent="3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24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right" vertical="center" indent="3"/>
    </xf>
    <xf numFmtId="164" fontId="3" fillId="0" borderId="14" xfId="0" applyNumberFormat="1" applyFont="1" applyBorder="1" applyAlignment="1">
      <alignment horizontal="right" vertical="center" indent="3"/>
    </xf>
    <xf numFmtId="164" fontId="3" fillId="0" borderId="12" xfId="0" applyNumberFormat="1" applyFont="1" applyBorder="1" applyAlignment="1">
      <alignment horizontal="right" vertical="center" indent="3"/>
    </xf>
    <xf numFmtId="164" fontId="3" fillId="0" borderId="15" xfId="0" applyNumberFormat="1" applyFont="1" applyBorder="1" applyAlignment="1">
      <alignment horizontal="right" vertical="center" indent="3"/>
    </xf>
    <xf numFmtId="164" fontId="3" fillId="0" borderId="65" xfId="0" applyNumberFormat="1" applyFont="1" applyBorder="1" applyAlignment="1">
      <alignment horizontal="right" vertical="center" indent="3"/>
    </xf>
    <xf numFmtId="164" fontId="3" fillId="0" borderId="37" xfId="0" applyNumberFormat="1" applyFont="1" applyBorder="1" applyAlignment="1">
      <alignment horizontal="right" vertical="center" indent="3"/>
    </xf>
    <xf numFmtId="164" fontId="3" fillId="0" borderId="36" xfId="0" applyNumberFormat="1" applyFont="1" applyBorder="1" applyAlignment="1">
      <alignment horizontal="right" vertical="center" indent="3"/>
    </xf>
    <xf numFmtId="164" fontId="3" fillId="0" borderId="66" xfId="0" applyNumberFormat="1" applyFont="1" applyBorder="1" applyAlignment="1">
      <alignment horizontal="right" vertical="center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6"/>
  <sheetViews>
    <sheetView zoomScaleSheetLayoutView="100" workbookViewId="0" topLeftCell="A10">
      <selection activeCell="DB17" sqref="DB17:DI18"/>
    </sheetView>
  </sheetViews>
  <sheetFormatPr defaultColWidth="0.875" defaultRowHeight="12" customHeight="1"/>
  <cols>
    <col min="1" max="62" width="0.875" style="3" customWidth="1"/>
    <col min="63" max="63" width="2.00390625" style="3" customWidth="1"/>
    <col min="64" max="86" width="0.875" style="3" customWidth="1"/>
    <col min="87" max="87" width="2.00390625" style="3" customWidth="1"/>
    <col min="88" max="111" width="0.875" style="3" customWidth="1"/>
    <col min="112" max="112" width="2.375" style="3" customWidth="1"/>
    <col min="113" max="157" width="0.875" style="3" customWidth="1"/>
    <col min="158" max="158" width="2.125" style="3" customWidth="1"/>
    <col min="159" max="16384" width="0.875" style="3" customWidth="1"/>
  </cols>
  <sheetData>
    <row r="1" spans="1:133" s="28" customFormat="1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EC1" s="28" t="s">
        <v>0</v>
      </c>
    </row>
    <row r="2" s="28" customFormat="1" ht="11.25" customHeight="1">
      <c r="EC2" s="28" t="s">
        <v>46</v>
      </c>
    </row>
    <row r="3" s="28" customFormat="1" ht="11.25" customHeight="1">
      <c r="EC3" s="28" t="s">
        <v>47</v>
      </c>
    </row>
    <row r="4" s="28" customFormat="1" ht="11.25" customHeight="1">
      <c r="EC4" s="28" t="s">
        <v>1</v>
      </c>
    </row>
    <row r="5" s="29" customFormat="1" ht="10.5" customHeight="1">
      <c r="EC5" s="30" t="s">
        <v>66</v>
      </c>
    </row>
    <row r="6" s="29" customFormat="1" ht="10.5" customHeight="1">
      <c r="EC6" s="30" t="s">
        <v>67</v>
      </c>
    </row>
    <row r="7" spans="1:163" s="28" customFormat="1" ht="13.5" customHeight="1">
      <c r="A7" s="123" t="s">
        <v>69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</row>
    <row r="8" spans="1:163" s="28" customFormat="1" ht="13.5" customHeight="1">
      <c r="A8" s="123" t="s">
        <v>70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</row>
    <row r="9" s="18" customFormat="1" ht="13.5" customHeight="1">
      <c r="FG9" s="19" t="s">
        <v>16</v>
      </c>
    </row>
    <row r="10" spans="1:163" s="1" customFormat="1" ht="15">
      <c r="A10" s="171" t="s">
        <v>71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</row>
    <row r="11" spans="1:162" s="1" customFormat="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</row>
    <row r="12" spans="1:163" s="1" customFormat="1" ht="15">
      <c r="A12" s="171" t="s">
        <v>72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</row>
    <row r="13" s="18" customFormat="1" ht="4.5" customHeight="1">
      <c r="FG13" s="19"/>
    </row>
    <row r="14" spans="1:163" s="15" customFormat="1" ht="14.25" customHeight="1">
      <c r="A14" s="134" t="s">
        <v>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6"/>
      <c r="S14" s="134" t="s">
        <v>48</v>
      </c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6"/>
      <c r="AE14" s="134" t="s">
        <v>6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6"/>
      <c r="AR14" s="152" t="s">
        <v>10</v>
      </c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4"/>
      <c r="BP14" s="152" t="s">
        <v>15</v>
      </c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4"/>
      <c r="EJ14" s="152" t="s">
        <v>14</v>
      </c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4"/>
    </row>
    <row r="15" spans="1:163" s="15" customFormat="1" ht="14.2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9"/>
      <c r="S15" s="137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  <c r="AE15" s="137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9"/>
      <c r="AR15" s="155" t="s">
        <v>53</v>
      </c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7"/>
      <c r="BD15" s="155" t="s">
        <v>54</v>
      </c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7"/>
      <c r="BP15" s="135" t="s">
        <v>12</v>
      </c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6"/>
      <c r="CB15" s="155" t="s">
        <v>55</v>
      </c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7"/>
      <c r="CN15" s="152" t="s">
        <v>22</v>
      </c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4"/>
      <c r="DL15" s="152" t="s">
        <v>13</v>
      </c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4"/>
      <c r="EJ15" s="155" t="s">
        <v>53</v>
      </c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7"/>
      <c r="EV15" s="155" t="s">
        <v>54</v>
      </c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7"/>
    </row>
    <row r="16" spans="1:163" s="15" customFormat="1" ht="35.25" customHeight="1" thickBo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2"/>
      <c r="S16" s="140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2"/>
      <c r="AE16" s="137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9"/>
      <c r="AR16" s="158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60"/>
      <c r="BD16" s="158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60"/>
      <c r="BP16" s="164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6"/>
      <c r="CB16" s="158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60"/>
      <c r="CN16" s="161" t="s">
        <v>53</v>
      </c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55" t="s">
        <v>54</v>
      </c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7"/>
      <c r="DL16" s="161" t="s">
        <v>53</v>
      </c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3"/>
      <c r="DX16" s="161" t="s">
        <v>54</v>
      </c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58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60"/>
      <c r="EV16" s="158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60"/>
    </row>
    <row r="17" spans="1:163" ht="24" customHeight="1">
      <c r="A17" s="4"/>
      <c r="B17" s="146" t="s">
        <v>73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124">
        <v>5200</v>
      </c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6"/>
      <c r="AE17" s="119" t="s">
        <v>4</v>
      </c>
      <c r="AF17" s="120"/>
      <c r="AG17" s="120"/>
      <c r="AH17" s="120"/>
      <c r="AI17" s="120"/>
      <c r="AJ17" s="120"/>
      <c r="AK17" s="121" t="s">
        <v>74</v>
      </c>
      <c r="AL17" s="121"/>
      <c r="AM17" s="121"/>
      <c r="AN17" s="90" t="s">
        <v>5</v>
      </c>
      <c r="AO17" s="90"/>
      <c r="AP17" s="90"/>
      <c r="AQ17" s="91"/>
      <c r="AR17" s="208">
        <f>AR21+AR25+AR29+AR33+AR37+AR41+AR45+AR49+AR53</f>
        <v>77503</v>
      </c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6"/>
      <c r="BD17" s="203" t="s">
        <v>8</v>
      </c>
      <c r="BE17" s="185"/>
      <c r="BF17" s="191">
        <f>BF21+BF25+BF29+BF33+BF37+BF41+BF45+BF49+BF53</f>
        <v>31272</v>
      </c>
      <c r="BG17" s="191"/>
      <c r="BH17" s="191"/>
      <c r="BI17" s="191"/>
      <c r="BJ17" s="191"/>
      <c r="BK17" s="191"/>
      <c r="BL17" s="191"/>
      <c r="BM17" s="191"/>
      <c r="BN17" s="192" t="s">
        <v>9</v>
      </c>
      <c r="BO17" s="192"/>
      <c r="BP17" s="194">
        <f>BP21+BP25+BP29+BP33+BP37+BP41+BP45+BP49+BP53</f>
        <v>27796</v>
      </c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6"/>
      <c r="CB17" s="185" t="s">
        <v>8</v>
      </c>
      <c r="CC17" s="185"/>
      <c r="CD17" s="191">
        <f>CD21+CD25+CD29+CD33+CD37+CD41+CD45+CD49+CD53</f>
        <v>5902</v>
      </c>
      <c r="CE17" s="191"/>
      <c r="CF17" s="191"/>
      <c r="CG17" s="191"/>
      <c r="CH17" s="191"/>
      <c r="CI17" s="191"/>
      <c r="CJ17" s="191"/>
      <c r="CK17" s="191"/>
      <c r="CL17" s="192" t="s">
        <v>9</v>
      </c>
      <c r="CM17" s="192"/>
      <c r="CN17" s="194">
        <f>CN21+CN25+CN29+CN33+CN37+CN41+CN45+CN49+CN53</f>
        <v>3957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6"/>
      <c r="CZ17" s="185" t="s">
        <v>8</v>
      </c>
      <c r="DA17" s="185"/>
      <c r="DB17" s="191">
        <f>DB21+DB25+DB29+DB33+DB37+DB41+DB45+DB49+DB53</f>
        <v>1988</v>
      </c>
      <c r="DC17" s="191"/>
      <c r="DD17" s="191"/>
      <c r="DE17" s="191"/>
      <c r="DF17" s="191"/>
      <c r="DG17" s="191"/>
      <c r="DH17" s="191"/>
      <c r="DI17" s="191"/>
      <c r="DJ17" s="192" t="s">
        <v>9</v>
      </c>
      <c r="DK17" s="192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72">
        <f>AR17+BP17-CN17</f>
        <v>101342</v>
      </c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85" t="s">
        <v>8</v>
      </c>
      <c r="EW17" s="185"/>
      <c r="EX17" s="187">
        <f>BF17-DB17+CD17</f>
        <v>35186</v>
      </c>
      <c r="EY17" s="187"/>
      <c r="EZ17" s="187"/>
      <c r="FA17" s="187"/>
      <c r="FB17" s="187"/>
      <c r="FC17" s="187"/>
      <c r="FD17" s="187"/>
      <c r="FE17" s="187"/>
      <c r="FF17" s="174" t="s">
        <v>9</v>
      </c>
      <c r="FG17" s="175"/>
    </row>
    <row r="18" spans="1:163" ht="15" customHeight="1">
      <c r="A18" s="5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127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9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209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9"/>
      <c r="BD18" s="204"/>
      <c r="BE18" s="179"/>
      <c r="BF18" s="190"/>
      <c r="BG18" s="190"/>
      <c r="BH18" s="190"/>
      <c r="BI18" s="190"/>
      <c r="BJ18" s="190"/>
      <c r="BK18" s="190"/>
      <c r="BL18" s="190"/>
      <c r="BM18" s="190"/>
      <c r="BN18" s="193"/>
      <c r="BO18" s="193"/>
      <c r="BP18" s="197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9"/>
      <c r="CB18" s="186"/>
      <c r="CC18" s="186"/>
      <c r="CD18" s="190"/>
      <c r="CE18" s="190"/>
      <c r="CF18" s="190"/>
      <c r="CG18" s="190"/>
      <c r="CH18" s="190"/>
      <c r="CI18" s="190"/>
      <c r="CJ18" s="190"/>
      <c r="CK18" s="190"/>
      <c r="CL18" s="193"/>
      <c r="CM18" s="193"/>
      <c r="CN18" s="197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9"/>
      <c r="CZ18" s="186"/>
      <c r="DA18" s="186"/>
      <c r="DB18" s="190"/>
      <c r="DC18" s="190"/>
      <c r="DD18" s="190"/>
      <c r="DE18" s="190"/>
      <c r="DF18" s="190"/>
      <c r="DG18" s="190"/>
      <c r="DH18" s="190"/>
      <c r="DI18" s="190"/>
      <c r="DJ18" s="193"/>
      <c r="DK18" s="193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86"/>
      <c r="EW18" s="186"/>
      <c r="EX18" s="180"/>
      <c r="EY18" s="180"/>
      <c r="EZ18" s="180"/>
      <c r="FA18" s="180"/>
      <c r="FB18" s="180"/>
      <c r="FC18" s="180"/>
      <c r="FD18" s="180"/>
      <c r="FE18" s="180"/>
      <c r="FF18" s="176"/>
      <c r="FG18" s="177"/>
    </row>
    <row r="19" spans="1:163" ht="24" customHeight="1">
      <c r="A19" s="5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  <c r="S19" s="124">
        <v>5210</v>
      </c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6"/>
      <c r="AE19" s="119" t="s">
        <v>4</v>
      </c>
      <c r="AF19" s="120"/>
      <c r="AG19" s="120"/>
      <c r="AH19" s="120"/>
      <c r="AI19" s="120"/>
      <c r="AJ19" s="120"/>
      <c r="AK19" s="121" t="s">
        <v>75</v>
      </c>
      <c r="AL19" s="121"/>
      <c r="AM19" s="121"/>
      <c r="AN19" s="90" t="s">
        <v>7</v>
      </c>
      <c r="AO19" s="90"/>
      <c r="AP19" s="90"/>
      <c r="AQ19" s="91"/>
      <c r="AR19" s="210">
        <f>AR23+AR27+AR31+AR35+AR39+AR43+AR47+AR51+AR55</f>
        <v>66039</v>
      </c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2"/>
      <c r="BD19" s="178" t="s">
        <v>8</v>
      </c>
      <c r="BE19" s="178"/>
      <c r="BF19" s="189">
        <f>BF23+BF27+BF31+BF35+BF39+BF43+BF47+BF51+BF55</f>
        <v>28003</v>
      </c>
      <c r="BG19" s="189"/>
      <c r="BH19" s="189"/>
      <c r="BI19" s="189"/>
      <c r="BJ19" s="189"/>
      <c r="BK19" s="189"/>
      <c r="BL19" s="189"/>
      <c r="BM19" s="189"/>
      <c r="BN19" s="169" t="s">
        <v>9</v>
      </c>
      <c r="BO19" s="205"/>
      <c r="BP19" s="200">
        <f>BP23+BP27+BP31+BP35+BP39+BP43+BP47+BP51+BP55</f>
        <v>11579</v>
      </c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2"/>
      <c r="CB19" s="178" t="s">
        <v>8</v>
      </c>
      <c r="CC19" s="178"/>
      <c r="CD19" s="189">
        <f>CD23+CD27+CD31+CD35+CD39+CD43+CD47+CD51+CD55</f>
        <v>3384</v>
      </c>
      <c r="CE19" s="189"/>
      <c r="CF19" s="189"/>
      <c r="CG19" s="189"/>
      <c r="CH19" s="189"/>
      <c r="CI19" s="189"/>
      <c r="CJ19" s="189"/>
      <c r="CK19" s="189"/>
      <c r="CL19" s="169" t="s">
        <v>9</v>
      </c>
      <c r="CM19" s="169"/>
      <c r="CN19" s="200">
        <f>CN23+CN27+CN31+CN35+CN39+CN43+CN47+CN51+CN55</f>
        <v>115</v>
      </c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2"/>
      <c r="CZ19" s="178" t="s">
        <v>8</v>
      </c>
      <c r="DA19" s="178"/>
      <c r="DB19" s="189">
        <f>DB23+DB27+DB31+DB35+DB39+DB43+DB47+DB51+DB55</f>
        <v>115</v>
      </c>
      <c r="DC19" s="189"/>
      <c r="DD19" s="189"/>
      <c r="DE19" s="189"/>
      <c r="DF19" s="189"/>
      <c r="DG19" s="189"/>
      <c r="DH19" s="189"/>
      <c r="DI19" s="189"/>
      <c r="DJ19" s="169" t="s">
        <v>9</v>
      </c>
      <c r="DK19" s="169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73">
        <f>AR19+BP19-CN19</f>
        <v>77503</v>
      </c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8" t="s">
        <v>8</v>
      </c>
      <c r="EW19" s="178"/>
      <c r="EX19" s="180">
        <f>BF19-DB19+CD19</f>
        <v>31272</v>
      </c>
      <c r="EY19" s="180"/>
      <c r="EZ19" s="180"/>
      <c r="FA19" s="180"/>
      <c r="FB19" s="180"/>
      <c r="FC19" s="180"/>
      <c r="FD19" s="180"/>
      <c r="FE19" s="180"/>
      <c r="FF19" s="181" t="s">
        <v>9</v>
      </c>
      <c r="FG19" s="182"/>
    </row>
    <row r="20" spans="1:163" ht="15" customHeight="1">
      <c r="A20" s="6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9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209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D20" s="179"/>
      <c r="BE20" s="179"/>
      <c r="BF20" s="190"/>
      <c r="BG20" s="190"/>
      <c r="BH20" s="190"/>
      <c r="BI20" s="190"/>
      <c r="BJ20" s="190"/>
      <c r="BK20" s="190"/>
      <c r="BL20" s="190"/>
      <c r="BM20" s="190"/>
      <c r="BN20" s="206"/>
      <c r="BO20" s="207"/>
      <c r="BP20" s="197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9"/>
      <c r="CB20" s="179"/>
      <c r="CC20" s="179"/>
      <c r="CD20" s="190"/>
      <c r="CE20" s="190"/>
      <c r="CF20" s="190"/>
      <c r="CG20" s="190"/>
      <c r="CH20" s="190"/>
      <c r="CI20" s="190"/>
      <c r="CJ20" s="190"/>
      <c r="CK20" s="190"/>
      <c r="CL20" s="170"/>
      <c r="CM20" s="170"/>
      <c r="CN20" s="197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9"/>
      <c r="CZ20" s="179"/>
      <c r="DA20" s="179"/>
      <c r="DB20" s="190"/>
      <c r="DC20" s="190"/>
      <c r="DD20" s="190"/>
      <c r="DE20" s="190"/>
      <c r="DF20" s="190"/>
      <c r="DG20" s="190"/>
      <c r="DH20" s="190"/>
      <c r="DI20" s="190"/>
      <c r="DJ20" s="170"/>
      <c r="DK20" s="170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9"/>
      <c r="EW20" s="179"/>
      <c r="EX20" s="180"/>
      <c r="EY20" s="180"/>
      <c r="EZ20" s="180"/>
      <c r="FA20" s="180"/>
      <c r="FB20" s="180"/>
      <c r="FC20" s="180"/>
      <c r="FD20" s="180"/>
      <c r="FE20" s="180"/>
      <c r="FF20" s="183"/>
      <c r="FG20" s="184"/>
    </row>
    <row r="21" spans="1:163" ht="15" customHeight="1">
      <c r="A21" s="4"/>
      <c r="B21" s="130" t="s">
        <v>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5"/>
      <c r="AE21" s="119" t="s">
        <v>4</v>
      </c>
      <c r="AF21" s="120"/>
      <c r="AG21" s="120"/>
      <c r="AH21" s="120"/>
      <c r="AI21" s="120"/>
      <c r="AJ21" s="120"/>
      <c r="AK21" s="121" t="s">
        <v>74</v>
      </c>
      <c r="AL21" s="121"/>
      <c r="AM21" s="121"/>
      <c r="AN21" s="90" t="s">
        <v>5</v>
      </c>
      <c r="AO21" s="90"/>
      <c r="AP21" s="90"/>
      <c r="AQ21" s="91"/>
      <c r="AR21" s="88">
        <f>EJ23</f>
        <v>25371</v>
      </c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84"/>
      <c r="BD21" s="98" t="s">
        <v>8</v>
      </c>
      <c r="BE21" s="98"/>
      <c r="BF21" s="96">
        <f>EX23</f>
        <v>10709</v>
      </c>
      <c r="BG21" s="96"/>
      <c r="BH21" s="96"/>
      <c r="BI21" s="96"/>
      <c r="BJ21" s="96"/>
      <c r="BK21" s="96"/>
      <c r="BL21" s="96"/>
      <c r="BM21" s="96"/>
      <c r="BN21" s="108" t="s">
        <v>9</v>
      </c>
      <c r="BO21" s="205"/>
      <c r="BP21" s="92">
        <v>0</v>
      </c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84"/>
      <c r="CB21" s="98" t="s">
        <v>8</v>
      </c>
      <c r="CC21" s="98"/>
      <c r="CD21" s="96">
        <v>416</v>
      </c>
      <c r="CE21" s="96"/>
      <c r="CF21" s="96"/>
      <c r="CG21" s="96"/>
      <c r="CH21" s="96"/>
      <c r="CI21" s="96"/>
      <c r="CJ21" s="96"/>
      <c r="CK21" s="96"/>
      <c r="CL21" s="108" t="s">
        <v>9</v>
      </c>
      <c r="CM21" s="108"/>
      <c r="CN21" s="97">
        <v>0</v>
      </c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5"/>
      <c r="CZ21" s="98" t="s">
        <v>8</v>
      </c>
      <c r="DA21" s="98"/>
      <c r="DB21" s="96">
        <v>0</v>
      </c>
      <c r="DC21" s="96"/>
      <c r="DD21" s="96"/>
      <c r="DE21" s="96"/>
      <c r="DF21" s="96"/>
      <c r="DG21" s="96"/>
      <c r="DH21" s="96"/>
      <c r="DI21" s="96"/>
      <c r="DJ21" s="108" t="s">
        <v>9</v>
      </c>
      <c r="DK21" s="108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5">
        <f>AR21+BP21-CN21</f>
        <v>25371</v>
      </c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98" t="s">
        <v>8</v>
      </c>
      <c r="EW21" s="98"/>
      <c r="EX21" s="100">
        <f>BF21-DB21+CD21</f>
        <v>11125</v>
      </c>
      <c r="EY21" s="100"/>
      <c r="EZ21" s="100"/>
      <c r="FA21" s="100"/>
      <c r="FB21" s="100"/>
      <c r="FC21" s="100"/>
      <c r="FD21" s="100"/>
      <c r="FE21" s="100"/>
      <c r="FF21" s="101" t="s">
        <v>9</v>
      </c>
      <c r="FG21" s="102"/>
    </row>
    <row r="22" spans="1:163" ht="6" customHeight="1">
      <c r="A22" s="5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116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8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82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7"/>
      <c r="BD22" s="99"/>
      <c r="BE22" s="99"/>
      <c r="BF22" s="89"/>
      <c r="BG22" s="89"/>
      <c r="BH22" s="89"/>
      <c r="BI22" s="89"/>
      <c r="BJ22" s="89"/>
      <c r="BK22" s="89"/>
      <c r="BL22" s="89"/>
      <c r="BM22" s="89"/>
      <c r="BN22" s="206"/>
      <c r="BO22" s="207"/>
      <c r="BP22" s="85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7"/>
      <c r="CB22" s="99"/>
      <c r="CC22" s="99"/>
      <c r="CD22" s="89"/>
      <c r="CE22" s="89"/>
      <c r="CF22" s="89"/>
      <c r="CG22" s="89"/>
      <c r="CH22" s="89"/>
      <c r="CI22" s="89"/>
      <c r="CJ22" s="89"/>
      <c r="CK22" s="89"/>
      <c r="CL22" s="110"/>
      <c r="CM22" s="110"/>
      <c r="CN22" s="97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5"/>
      <c r="CZ22" s="99"/>
      <c r="DA22" s="99"/>
      <c r="DB22" s="89"/>
      <c r="DC22" s="89"/>
      <c r="DD22" s="89"/>
      <c r="DE22" s="89"/>
      <c r="DF22" s="89"/>
      <c r="DG22" s="89"/>
      <c r="DH22" s="89"/>
      <c r="DI22" s="89"/>
      <c r="DJ22" s="110"/>
      <c r="DK22" s="110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99"/>
      <c r="EW22" s="99"/>
      <c r="EX22" s="100"/>
      <c r="EY22" s="100"/>
      <c r="EZ22" s="100"/>
      <c r="FA22" s="100"/>
      <c r="FB22" s="100"/>
      <c r="FC22" s="100"/>
      <c r="FD22" s="100"/>
      <c r="FE22" s="100"/>
      <c r="FF22" s="103"/>
      <c r="FG22" s="104"/>
    </row>
    <row r="23" spans="1:163" ht="15" customHeight="1">
      <c r="A23" s="5"/>
      <c r="B23" s="79" t="s">
        <v>76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5"/>
      <c r="AE23" s="119" t="s">
        <v>4</v>
      </c>
      <c r="AF23" s="120"/>
      <c r="AG23" s="120"/>
      <c r="AH23" s="120"/>
      <c r="AI23" s="120"/>
      <c r="AJ23" s="120"/>
      <c r="AK23" s="121" t="s">
        <v>75</v>
      </c>
      <c r="AL23" s="121"/>
      <c r="AM23" s="121"/>
      <c r="AN23" s="90" t="s">
        <v>7</v>
      </c>
      <c r="AO23" s="90"/>
      <c r="AP23" s="90"/>
      <c r="AQ23" s="91"/>
      <c r="AR23" s="88">
        <v>25371</v>
      </c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84"/>
      <c r="BD23" s="98" t="s">
        <v>8</v>
      </c>
      <c r="BE23" s="98"/>
      <c r="BF23" s="96">
        <v>10294</v>
      </c>
      <c r="BG23" s="96"/>
      <c r="BH23" s="96"/>
      <c r="BI23" s="96"/>
      <c r="BJ23" s="96"/>
      <c r="BK23" s="96"/>
      <c r="BL23" s="96"/>
      <c r="BM23" s="96"/>
      <c r="BN23" s="108" t="s">
        <v>9</v>
      </c>
      <c r="BO23" s="108"/>
      <c r="BP23" s="92">
        <v>0</v>
      </c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84"/>
      <c r="CB23" s="98" t="s">
        <v>8</v>
      </c>
      <c r="CC23" s="98"/>
      <c r="CD23" s="96">
        <v>415</v>
      </c>
      <c r="CE23" s="96"/>
      <c r="CF23" s="96"/>
      <c r="CG23" s="96"/>
      <c r="CH23" s="96"/>
      <c r="CI23" s="96"/>
      <c r="CJ23" s="96"/>
      <c r="CK23" s="96"/>
      <c r="CL23" s="108" t="s">
        <v>9</v>
      </c>
      <c r="CM23" s="108"/>
      <c r="CN23" s="97">
        <v>0</v>
      </c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5"/>
      <c r="CZ23" s="98" t="s">
        <v>8</v>
      </c>
      <c r="DA23" s="98"/>
      <c r="DB23" s="96">
        <v>0</v>
      </c>
      <c r="DC23" s="96"/>
      <c r="DD23" s="96"/>
      <c r="DE23" s="96"/>
      <c r="DF23" s="96"/>
      <c r="DG23" s="96"/>
      <c r="DH23" s="96"/>
      <c r="DI23" s="96"/>
      <c r="DJ23" s="108" t="s">
        <v>9</v>
      </c>
      <c r="DK23" s="108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5">
        <f>AR23+BP23-CN23</f>
        <v>25371</v>
      </c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98" t="s">
        <v>8</v>
      </c>
      <c r="EW23" s="98"/>
      <c r="EX23" s="100">
        <f>BF23-DB23+CD23</f>
        <v>10709</v>
      </c>
      <c r="EY23" s="100"/>
      <c r="EZ23" s="100"/>
      <c r="FA23" s="100"/>
      <c r="FB23" s="100"/>
      <c r="FC23" s="100"/>
      <c r="FD23" s="100"/>
      <c r="FE23" s="100"/>
      <c r="FF23" s="101" t="s">
        <v>9</v>
      </c>
      <c r="FG23" s="102"/>
    </row>
    <row r="24" spans="1:163" ht="6" customHeight="1">
      <c r="A24" s="6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112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5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82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7"/>
      <c r="BD24" s="99"/>
      <c r="BE24" s="99"/>
      <c r="BF24" s="89"/>
      <c r="BG24" s="89"/>
      <c r="BH24" s="89"/>
      <c r="BI24" s="89"/>
      <c r="BJ24" s="89"/>
      <c r="BK24" s="89"/>
      <c r="BL24" s="89"/>
      <c r="BM24" s="89"/>
      <c r="BN24" s="110"/>
      <c r="BO24" s="110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7"/>
      <c r="CB24" s="99"/>
      <c r="CC24" s="99"/>
      <c r="CD24" s="89"/>
      <c r="CE24" s="89"/>
      <c r="CF24" s="89"/>
      <c r="CG24" s="89"/>
      <c r="CH24" s="89"/>
      <c r="CI24" s="89"/>
      <c r="CJ24" s="89"/>
      <c r="CK24" s="89"/>
      <c r="CL24" s="110"/>
      <c r="CM24" s="110"/>
      <c r="CN24" s="97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5"/>
      <c r="CZ24" s="99"/>
      <c r="DA24" s="99"/>
      <c r="DB24" s="89"/>
      <c r="DC24" s="89"/>
      <c r="DD24" s="89"/>
      <c r="DE24" s="89"/>
      <c r="DF24" s="89"/>
      <c r="DG24" s="89"/>
      <c r="DH24" s="89"/>
      <c r="DI24" s="89"/>
      <c r="DJ24" s="110"/>
      <c r="DK24" s="110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99"/>
      <c r="EW24" s="99"/>
      <c r="EX24" s="100"/>
      <c r="EY24" s="100"/>
      <c r="EZ24" s="100"/>
      <c r="FA24" s="100"/>
      <c r="FB24" s="100"/>
      <c r="FC24" s="100"/>
      <c r="FD24" s="100"/>
      <c r="FE24" s="100"/>
      <c r="FF24" s="103"/>
      <c r="FG24" s="104"/>
    </row>
    <row r="25" spans="1:163" ht="15" customHeight="1">
      <c r="A25" s="4"/>
      <c r="B25" s="83" t="s">
        <v>77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1"/>
      <c r="S25" s="113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5"/>
      <c r="AE25" s="119" t="s">
        <v>4</v>
      </c>
      <c r="AF25" s="120"/>
      <c r="AG25" s="120"/>
      <c r="AH25" s="120"/>
      <c r="AI25" s="120"/>
      <c r="AJ25" s="120"/>
      <c r="AK25" s="121" t="s">
        <v>74</v>
      </c>
      <c r="AL25" s="121"/>
      <c r="AM25" s="121"/>
      <c r="AN25" s="90" t="s">
        <v>5</v>
      </c>
      <c r="AO25" s="90"/>
      <c r="AP25" s="90"/>
      <c r="AQ25" s="91"/>
      <c r="AR25" s="88">
        <f>EJ27</f>
        <v>8257</v>
      </c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84"/>
      <c r="BD25" s="98" t="s">
        <v>8</v>
      </c>
      <c r="BE25" s="98"/>
      <c r="BF25" s="96">
        <f>EX27</f>
        <v>0</v>
      </c>
      <c r="BG25" s="96"/>
      <c r="BH25" s="96"/>
      <c r="BI25" s="96"/>
      <c r="BJ25" s="96"/>
      <c r="BK25" s="96"/>
      <c r="BL25" s="96"/>
      <c r="BM25" s="96"/>
      <c r="BN25" s="108" t="s">
        <v>9</v>
      </c>
      <c r="BO25" s="108"/>
      <c r="BP25" s="92">
        <v>0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84"/>
      <c r="CB25" s="98" t="s">
        <v>8</v>
      </c>
      <c r="CC25" s="98"/>
      <c r="CD25" s="96">
        <v>0</v>
      </c>
      <c r="CE25" s="96"/>
      <c r="CF25" s="96"/>
      <c r="CG25" s="96"/>
      <c r="CH25" s="96"/>
      <c r="CI25" s="96"/>
      <c r="CJ25" s="96"/>
      <c r="CK25" s="96"/>
      <c r="CL25" s="108" t="s">
        <v>9</v>
      </c>
      <c r="CM25" s="108"/>
      <c r="CN25" s="97">
        <v>0</v>
      </c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5"/>
      <c r="CZ25" s="98" t="s">
        <v>8</v>
      </c>
      <c r="DA25" s="98"/>
      <c r="DB25" s="96">
        <v>0</v>
      </c>
      <c r="DC25" s="96"/>
      <c r="DD25" s="96"/>
      <c r="DE25" s="96"/>
      <c r="DF25" s="96"/>
      <c r="DG25" s="96"/>
      <c r="DH25" s="96"/>
      <c r="DI25" s="96"/>
      <c r="DJ25" s="108" t="s">
        <v>9</v>
      </c>
      <c r="DK25" s="108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5">
        <f>AR25+BP25-CN25</f>
        <v>8257</v>
      </c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98" t="s">
        <v>8</v>
      </c>
      <c r="EW25" s="98"/>
      <c r="EX25" s="100">
        <f>BF25-DB25+CD25</f>
        <v>0</v>
      </c>
      <c r="EY25" s="100"/>
      <c r="EZ25" s="100"/>
      <c r="FA25" s="100"/>
      <c r="FB25" s="100"/>
      <c r="FC25" s="100"/>
      <c r="FD25" s="100"/>
      <c r="FE25" s="100"/>
      <c r="FF25" s="101" t="s">
        <v>9</v>
      </c>
      <c r="FG25" s="102"/>
    </row>
    <row r="26" spans="1:163" ht="6" customHeight="1">
      <c r="A26" s="5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116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8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82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7"/>
      <c r="BD26" s="99"/>
      <c r="BE26" s="99"/>
      <c r="BF26" s="89"/>
      <c r="BG26" s="89"/>
      <c r="BH26" s="89"/>
      <c r="BI26" s="89"/>
      <c r="BJ26" s="89"/>
      <c r="BK26" s="89"/>
      <c r="BL26" s="89"/>
      <c r="BM26" s="89"/>
      <c r="BN26" s="110"/>
      <c r="BO26" s="110"/>
      <c r="BP26" s="85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7"/>
      <c r="CB26" s="99"/>
      <c r="CC26" s="99"/>
      <c r="CD26" s="89"/>
      <c r="CE26" s="89"/>
      <c r="CF26" s="89"/>
      <c r="CG26" s="89"/>
      <c r="CH26" s="89"/>
      <c r="CI26" s="89"/>
      <c r="CJ26" s="89"/>
      <c r="CK26" s="89"/>
      <c r="CL26" s="110"/>
      <c r="CM26" s="110"/>
      <c r="CN26" s="97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5"/>
      <c r="CZ26" s="99"/>
      <c r="DA26" s="99"/>
      <c r="DB26" s="89"/>
      <c r="DC26" s="89"/>
      <c r="DD26" s="89"/>
      <c r="DE26" s="89"/>
      <c r="DF26" s="89"/>
      <c r="DG26" s="89"/>
      <c r="DH26" s="89"/>
      <c r="DI26" s="89"/>
      <c r="DJ26" s="110"/>
      <c r="DK26" s="110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99"/>
      <c r="EW26" s="99"/>
      <c r="EX26" s="100"/>
      <c r="EY26" s="100"/>
      <c r="EZ26" s="100"/>
      <c r="FA26" s="100"/>
      <c r="FB26" s="100"/>
      <c r="FC26" s="100"/>
      <c r="FD26" s="100"/>
      <c r="FE26" s="100"/>
      <c r="FF26" s="103"/>
      <c r="FG26" s="104"/>
    </row>
    <row r="27" spans="1:163" ht="15" customHeight="1">
      <c r="A27" s="5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113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5"/>
      <c r="AE27" s="119" t="s">
        <v>4</v>
      </c>
      <c r="AF27" s="120"/>
      <c r="AG27" s="120"/>
      <c r="AH27" s="120"/>
      <c r="AI27" s="120"/>
      <c r="AJ27" s="120"/>
      <c r="AK27" s="121" t="s">
        <v>75</v>
      </c>
      <c r="AL27" s="121"/>
      <c r="AM27" s="121"/>
      <c r="AN27" s="90" t="s">
        <v>7</v>
      </c>
      <c r="AO27" s="90"/>
      <c r="AP27" s="90"/>
      <c r="AQ27" s="91"/>
      <c r="AR27" s="88">
        <v>8257</v>
      </c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84"/>
      <c r="BD27" s="98" t="s">
        <v>8</v>
      </c>
      <c r="BE27" s="98"/>
      <c r="BF27" s="96">
        <v>0</v>
      </c>
      <c r="BG27" s="96"/>
      <c r="BH27" s="96"/>
      <c r="BI27" s="96"/>
      <c r="BJ27" s="96"/>
      <c r="BK27" s="96"/>
      <c r="BL27" s="96"/>
      <c r="BM27" s="96"/>
      <c r="BN27" s="108" t="s">
        <v>9</v>
      </c>
      <c r="BO27" s="108"/>
      <c r="BP27" s="92">
        <v>0</v>
      </c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84"/>
      <c r="CB27" s="98" t="s">
        <v>8</v>
      </c>
      <c r="CC27" s="98"/>
      <c r="CD27" s="96">
        <v>0</v>
      </c>
      <c r="CE27" s="96"/>
      <c r="CF27" s="96"/>
      <c r="CG27" s="96"/>
      <c r="CH27" s="96"/>
      <c r="CI27" s="96"/>
      <c r="CJ27" s="96"/>
      <c r="CK27" s="96"/>
      <c r="CL27" s="108" t="s">
        <v>9</v>
      </c>
      <c r="CM27" s="108"/>
      <c r="CN27" s="97">
        <v>0</v>
      </c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5"/>
      <c r="CZ27" s="98" t="s">
        <v>8</v>
      </c>
      <c r="DA27" s="98"/>
      <c r="DB27" s="96">
        <v>0</v>
      </c>
      <c r="DC27" s="96"/>
      <c r="DD27" s="96"/>
      <c r="DE27" s="96"/>
      <c r="DF27" s="96"/>
      <c r="DG27" s="96"/>
      <c r="DH27" s="96"/>
      <c r="DI27" s="96"/>
      <c r="DJ27" s="108" t="s">
        <v>9</v>
      </c>
      <c r="DK27" s="108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5">
        <f>AR27+BP27-CN27</f>
        <v>8257</v>
      </c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98" t="s">
        <v>8</v>
      </c>
      <c r="EW27" s="98"/>
      <c r="EX27" s="100">
        <f>BF27-DB27+CD27</f>
        <v>0</v>
      </c>
      <c r="EY27" s="100"/>
      <c r="EZ27" s="100"/>
      <c r="FA27" s="100"/>
      <c r="FB27" s="100"/>
      <c r="FC27" s="100"/>
      <c r="FD27" s="100"/>
      <c r="FE27" s="100"/>
      <c r="FF27" s="101" t="s">
        <v>9</v>
      </c>
      <c r="FG27" s="102"/>
    </row>
    <row r="28" spans="1:163" ht="6" customHeight="1">
      <c r="A28" s="6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12"/>
      <c r="S28" s="116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82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7"/>
      <c r="BD28" s="99"/>
      <c r="BE28" s="99"/>
      <c r="BF28" s="89"/>
      <c r="BG28" s="89"/>
      <c r="BH28" s="89"/>
      <c r="BI28" s="89"/>
      <c r="BJ28" s="89"/>
      <c r="BK28" s="89"/>
      <c r="BL28" s="89"/>
      <c r="BM28" s="89"/>
      <c r="BN28" s="110"/>
      <c r="BO28" s="110"/>
      <c r="BP28" s="85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7"/>
      <c r="CB28" s="99"/>
      <c r="CC28" s="99"/>
      <c r="CD28" s="89"/>
      <c r="CE28" s="89"/>
      <c r="CF28" s="89"/>
      <c r="CG28" s="89"/>
      <c r="CH28" s="89"/>
      <c r="CI28" s="89"/>
      <c r="CJ28" s="89"/>
      <c r="CK28" s="89"/>
      <c r="CL28" s="110"/>
      <c r="CM28" s="110"/>
      <c r="CN28" s="97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5"/>
      <c r="CZ28" s="99"/>
      <c r="DA28" s="99"/>
      <c r="DB28" s="89"/>
      <c r="DC28" s="89"/>
      <c r="DD28" s="89"/>
      <c r="DE28" s="89"/>
      <c r="DF28" s="89"/>
      <c r="DG28" s="89"/>
      <c r="DH28" s="89"/>
      <c r="DI28" s="89"/>
      <c r="DJ28" s="110"/>
      <c r="DK28" s="110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99"/>
      <c r="EW28" s="99"/>
      <c r="EX28" s="100"/>
      <c r="EY28" s="100"/>
      <c r="EZ28" s="100"/>
      <c r="FA28" s="100"/>
      <c r="FB28" s="100"/>
      <c r="FC28" s="100"/>
      <c r="FD28" s="100"/>
      <c r="FE28" s="100"/>
      <c r="FF28" s="103"/>
      <c r="FG28" s="104"/>
    </row>
    <row r="29" spans="1:163" ht="15" customHeight="1">
      <c r="A29" s="4"/>
      <c r="B29" s="83" t="s">
        <v>78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1"/>
      <c r="S29" s="113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5"/>
      <c r="AE29" s="119" t="s">
        <v>4</v>
      </c>
      <c r="AF29" s="120"/>
      <c r="AG29" s="120"/>
      <c r="AH29" s="120"/>
      <c r="AI29" s="120"/>
      <c r="AJ29" s="120"/>
      <c r="AK29" s="121" t="s">
        <v>74</v>
      </c>
      <c r="AL29" s="121"/>
      <c r="AM29" s="121"/>
      <c r="AN29" s="90" t="s">
        <v>5</v>
      </c>
      <c r="AO29" s="90"/>
      <c r="AP29" s="90"/>
      <c r="AQ29" s="91"/>
      <c r="AR29" s="88">
        <f>EJ31</f>
        <v>779</v>
      </c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84"/>
      <c r="BD29" s="98" t="s">
        <v>8</v>
      </c>
      <c r="BE29" s="98"/>
      <c r="BF29" s="96">
        <f>EX31</f>
        <v>440</v>
      </c>
      <c r="BG29" s="96"/>
      <c r="BH29" s="96"/>
      <c r="BI29" s="96"/>
      <c r="BJ29" s="96"/>
      <c r="BK29" s="96"/>
      <c r="BL29" s="96"/>
      <c r="BM29" s="96"/>
      <c r="BN29" s="108" t="s">
        <v>9</v>
      </c>
      <c r="BO29" s="108"/>
      <c r="BP29" s="92">
        <v>325</v>
      </c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84"/>
      <c r="CB29" s="98" t="s">
        <v>8</v>
      </c>
      <c r="CC29" s="98"/>
      <c r="CD29" s="96">
        <v>94</v>
      </c>
      <c r="CE29" s="96"/>
      <c r="CF29" s="96"/>
      <c r="CG29" s="96"/>
      <c r="CH29" s="96"/>
      <c r="CI29" s="96"/>
      <c r="CJ29" s="96"/>
      <c r="CK29" s="96"/>
      <c r="CL29" s="108" t="s">
        <v>9</v>
      </c>
      <c r="CM29" s="108"/>
      <c r="CN29" s="97">
        <v>54</v>
      </c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5"/>
      <c r="CZ29" s="98" t="s">
        <v>8</v>
      </c>
      <c r="DA29" s="98"/>
      <c r="DB29" s="96">
        <v>50</v>
      </c>
      <c r="DC29" s="96"/>
      <c r="DD29" s="96"/>
      <c r="DE29" s="96"/>
      <c r="DF29" s="96"/>
      <c r="DG29" s="96"/>
      <c r="DH29" s="96"/>
      <c r="DI29" s="96"/>
      <c r="DJ29" s="108" t="s">
        <v>9</v>
      </c>
      <c r="DK29" s="108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5">
        <f>AR29+BP29-CN29</f>
        <v>1050</v>
      </c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98" t="s">
        <v>8</v>
      </c>
      <c r="EW29" s="98"/>
      <c r="EX29" s="100">
        <f>BF29-DB29+CD29</f>
        <v>484</v>
      </c>
      <c r="EY29" s="100"/>
      <c r="EZ29" s="100"/>
      <c r="FA29" s="100"/>
      <c r="FB29" s="100"/>
      <c r="FC29" s="100"/>
      <c r="FD29" s="100"/>
      <c r="FE29" s="100"/>
      <c r="FF29" s="101" t="s">
        <v>9</v>
      </c>
      <c r="FG29" s="102"/>
    </row>
    <row r="30" spans="1:163" ht="6" customHeight="1">
      <c r="A30" s="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116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8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82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7"/>
      <c r="BD30" s="99"/>
      <c r="BE30" s="99"/>
      <c r="BF30" s="89"/>
      <c r="BG30" s="89"/>
      <c r="BH30" s="89"/>
      <c r="BI30" s="89"/>
      <c r="BJ30" s="89"/>
      <c r="BK30" s="89"/>
      <c r="BL30" s="89"/>
      <c r="BM30" s="89"/>
      <c r="BN30" s="110"/>
      <c r="BO30" s="110"/>
      <c r="BP30" s="85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7"/>
      <c r="CB30" s="99"/>
      <c r="CC30" s="99"/>
      <c r="CD30" s="89"/>
      <c r="CE30" s="89"/>
      <c r="CF30" s="89"/>
      <c r="CG30" s="89"/>
      <c r="CH30" s="89"/>
      <c r="CI30" s="89"/>
      <c r="CJ30" s="89"/>
      <c r="CK30" s="89"/>
      <c r="CL30" s="110"/>
      <c r="CM30" s="110"/>
      <c r="CN30" s="97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5"/>
      <c r="CZ30" s="99"/>
      <c r="DA30" s="99"/>
      <c r="DB30" s="89"/>
      <c r="DC30" s="89"/>
      <c r="DD30" s="89"/>
      <c r="DE30" s="89"/>
      <c r="DF30" s="89"/>
      <c r="DG30" s="89"/>
      <c r="DH30" s="89"/>
      <c r="DI30" s="89"/>
      <c r="DJ30" s="110"/>
      <c r="DK30" s="110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99"/>
      <c r="EW30" s="99"/>
      <c r="EX30" s="100"/>
      <c r="EY30" s="100"/>
      <c r="EZ30" s="100"/>
      <c r="FA30" s="100"/>
      <c r="FB30" s="100"/>
      <c r="FC30" s="100"/>
      <c r="FD30" s="100"/>
      <c r="FE30" s="100"/>
      <c r="FF30" s="103"/>
      <c r="FG30" s="104"/>
    </row>
    <row r="31" spans="1:163" ht="15" customHeight="1">
      <c r="A31" s="5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113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5"/>
      <c r="AE31" s="119" t="s">
        <v>4</v>
      </c>
      <c r="AF31" s="120"/>
      <c r="AG31" s="120"/>
      <c r="AH31" s="120"/>
      <c r="AI31" s="120"/>
      <c r="AJ31" s="120"/>
      <c r="AK31" s="121" t="s">
        <v>75</v>
      </c>
      <c r="AL31" s="121"/>
      <c r="AM31" s="121"/>
      <c r="AN31" s="90" t="s">
        <v>7</v>
      </c>
      <c r="AO31" s="90"/>
      <c r="AP31" s="90"/>
      <c r="AQ31" s="91"/>
      <c r="AR31" s="88">
        <v>562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84"/>
      <c r="BD31" s="98" t="s">
        <v>8</v>
      </c>
      <c r="BE31" s="98"/>
      <c r="BF31" s="96">
        <v>383</v>
      </c>
      <c r="BG31" s="96"/>
      <c r="BH31" s="96"/>
      <c r="BI31" s="96"/>
      <c r="BJ31" s="96"/>
      <c r="BK31" s="96"/>
      <c r="BL31" s="96"/>
      <c r="BM31" s="96"/>
      <c r="BN31" s="108" t="s">
        <v>9</v>
      </c>
      <c r="BO31" s="108"/>
      <c r="BP31" s="92">
        <v>217</v>
      </c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84"/>
      <c r="CB31" s="98" t="s">
        <v>8</v>
      </c>
      <c r="CC31" s="98"/>
      <c r="CD31" s="96">
        <v>57</v>
      </c>
      <c r="CE31" s="96"/>
      <c r="CF31" s="96"/>
      <c r="CG31" s="96"/>
      <c r="CH31" s="96"/>
      <c r="CI31" s="96"/>
      <c r="CJ31" s="96"/>
      <c r="CK31" s="96"/>
      <c r="CL31" s="108" t="s">
        <v>9</v>
      </c>
      <c r="CM31" s="108"/>
      <c r="CN31" s="97">
        <v>0</v>
      </c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5"/>
      <c r="CZ31" s="98" t="s">
        <v>8</v>
      </c>
      <c r="DA31" s="98"/>
      <c r="DB31" s="96">
        <v>0</v>
      </c>
      <c r="DC31" s="96"/>
      <c r="DD31" s="96"/>
      <c r="DE31" s="96"/>
      <c r="DF31" s="96"/>
      <c r="DG31" s="96"/>
      <c r="DH31" s="96"/>
      <c r="DI31" s="96"/>
      <c r="DJ31" s="108" t="s">
        <v>9</v>
      </c>
      <c r="DK31" s="108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5">
        <f>AR31+BP31-CN31</f>
        <v>779</v>
      </c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98" t="s">
        <v>8</v>
      </c>
      <c r="EW31" s="98"/>
      <c r="EX31" s="100">
        <f>BF31-DB31+CD31</f>
        <v>440</v>
      </c>
      <c r="EY31" s="100"/>
      <c r="EZ31" s="100"/>
      <c r="FA31" s="100"/>
      <c r="FB31" s="100"/>
      <c r="FC31" s="100"/>
      <c r="FD31" s="100"/>
      <c r="FE31" s="100"/>
      <c r="FF31" s="101" t="s">
        <v>9</v>
      </c>
      <c r="FG31" s="102"/>
    </row>
    <row r="32" spans="1:163" ht="6" customHeight="1">
      <c r="A32" s="6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12"/>
      <c r="S32" s="116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3"/>
      <c r="AR32" s="82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7"/>
      <c r="BD32" s="99"/>
      <c r="BE32" s="99"/>
      <c r="BF32" s="89"/>
      <c r="BG32" s="89"/>
      <c r="BH32" s="89"/>
      <c r="BI32" s="89"/>
      <c r="BJ32" s="89"/>
      <c r="BK32" s="89"/>
      <c r="BL32" s="89"/>
      <c r="BM32" s="89"/>
      <c r="BN32" s="110"/>
      <c r="BO32" s="110"/>
      <c r="BP32" s="85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7"/>
      <c r="CB32" s="99"/>
      <c r="CC32" s="99"/>
      <c r="CD32" s="89"/>
      <c r="CE32" s="89"/>
      <c r="CF32" s="89"/>
      <c r="CG32" s="89"/>
      <c r="CH32" s="89"/>
      <c r="CI32" s="89"/>
      <c r="CJ32" s="89"/>
      <c r="CK32" s="89"/>
      <c r="CL32" s="110"/>
      <c r="CM32" s="110"/>
      <c r="CN32" s="97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5"/>
      <c r="CZ32" s="99"/>
      <c r="DA32" s="99"/>
      <c r="DB32" s="89"/>
      <c r="DC32" s="89"/>
      <c r="DD32" s="89"/>
      <c r="DE32" s="89"/>
      <c r="DF32" s="89"/>
      <c r="DG32" s="89"/>
      <c r="DH32" s="89"/>
      <c r="DI32" s="89"/>
      <c r="DJ32" s="110"/>
      <c r="DK32" s="110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99"/>
      <c r="EW32" s="99"/>
      <c r="EX32" s="100"/>
      <c r="EY32" s="100"/>
      <c r="EZ32" s="100"/>
      <c r="FA32" s="100"/>
      <c r="FB32" s="100"/>
      <c r="FC32" s="100"/>
      <c r="FD32" s="100"/>
      <c r="FE32" s="100"/>
      <c r="FF32" s="103"/>
      <c r="FG32" s="104"/>
    </row>
    <row r="33" spans="1:163" ht="15" customHeight="1">
      <c r="A33" s="4"/>
      <c r="B33" s="83" t="s">
        <v>79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1"/>
      <c r="S33" s="113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119" t="s">
        <v>4</v>
      </c>
      <c r="AF33" s="120"/>
      <c r="AG33" s="120"/>
      <c r="AH33" s="120"/>
      <c r="AI33" s="120"/>
      <c r="AJ33" s="120"/>
      <c r="AK33" s="121" t="s">
        <v>74</v>
      </c>
      <c r="AL33" s="121"/>
      <c r="AM33" s="121"/>
      <c r="AN33" s="90" t="s">
        <v>5</v>
      </c>
      <c r="AO33" s="90"/>
      <c r="AP33" s="90"/>
      <c r="AQ33" s="91"/>
      <c r="AR33" s="88">
        <f>EJ35</f>
        <v>34707</v>
      </c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84"/>
      <c r="BD33" s="98" t="s">
        <v>8</v>
      </c>
      <c r="BE33" s="98"/>
      <c r="BF33" s="96">
        <f>EX35</f>
        <v>15945</v>
      </c>
      <c r="BG33" s="96"/>
      <c r="BH33" s="96"/>
      <c r="BI33" s="96"/>
      <c r="BJ33" s="96"/>
      <c r="BK33" s="96"/>
      <c r="BL33" s="96"/>
      <c r="BM33" s="96"/>
      <c r="BN33" s="108" t="s">
        <v>9</v>
      </c>
      <c r="BO33" s="108"/>
      <c r="BP33" s="92">
        <v>27346</v>
      </c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84"/>
      <c r="CB33" s="98" t="s">
        <v>8</v>
      </c>
      <c r="CC33" s="98"/>
      <c r="CD33" s="96">
        <v>4850</v>
      </c>
      <c r="CE33" s="96"/>
      <c r="CF33" s="96"/>
      <c r="CG33" s="96"/>
      <c r="CH33" s="96"/>
      <c r="CI33" s="96"/>
      <c r="CJ33" s="96"/>
      <c r="CK33" s="96"/>
      <c r="CL33" s="108" t="s">
        <v>9</v>
      </c>
      <c r="CM33" s="108"/>
      <c r="CN33" s="97">
        <v>3866</v>
      </c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5"/>
      <c r="CZ33" s="98" t="s">
        <v>8</v>
      </c>
      <c r="DA33" s="98"/>
      <c r="DB33" s="96">
        <v>1901</v>
      </c>
      <c r="DC33" s="96"/>
      <c r="DD33" s="96"/>
      <c r="DE33" s="96"/>
      <c r="DF33" s="96"/>
      <c r="DG33" s="96"/>
      <c r="DH33" s="96"/>
      <c r="DI33" s="96"/>
      <c r="DJ33" s="108" t="s">
        <v>9</v>
      </c>
      <c r="DK33" s="108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5">
        <f>AR33+BP33-CN33</f>
        <v>58187</v>
      </c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98" t="s">
        <v>8</v>
      </c>
      <c r="EW33" s="98"/>
      <c r="EX33" s="100">
        <f>BF33-DB33+CD33</f>
        <v>18894</v>
      </c>
      <c r="EY33" s="100"/>
      <c r="EZ33" s="100"/>
      <c r="FA33" s="100"/>
      <c r="FB33" s="100"/>
      <c r="FC33" s="100"/>
      <c r="FD33" s="100"/>
      <c r="FE33" s="100"/>
      <c r="FF33" s="101" t="s">
        <v>9</v>
      </c>
      <c r="FG33" s="102"/>
    </row>
    <row r="34" spans="1:163" ht="6" customHeight="1">
      <c r="A34" s="5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116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8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3"/>
      <c r="AR34" s="82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7"/>
      <c r="BD34" s="99"/>
      <c r="BE34" s="99"/>
      <c r="BF34" s="89"/>
      <c r="BG34" s="89"/>
      <c r="BH34" s="89"/>
      <c r="BI34" s="89"/>
      <c r="BJ34" s="89"/>
      <c r="BK34" s="89"/>
      <c r="BL34" s="89"/>
      <c r="BM34" s="89"/>
      <c r="BN34" s="110"/>
      <c r="BO34" s="110"/>
      <c r="BP34" s="85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7"/>
      <c r="CB34" s="99"/>
      <c r="CC34" s="99"/>
      <c r="CD34" s="89"/>
      <c r="CE34" s="89"/>
      <c r="CF34" s="89"/>
      <c r="CG34" s="89"/>
      <c r="CH34" s="89"/>
      <c r="CI34" s="89"/>
      <c r="CJ34" s="89"/>
      <c r="CK34" s="89"/>
      <c r="CL34" s="110"/>
      <c r="CM34" s="110"/>
      <c r="CN34" s="97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5"/>
      <c r="CZ34" s="99"/>
      <c r="DA34" s="99"/>
      <c r="DB34" s="89"/>
      <c r="DC34" s="89"/>
      <c r="DD34" s="89"/>
      <c r="DE34" s="89"/>
      <c r="DF34" s="89"/>
      <c r="DG34" s="89"/>
      <c r="DH34" s="89"/>
      <c r="DI34" s="89"/>
      <c r="DJ34" s="110"/>
      <c r="DK34" s="110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99"/>
      <c r="EW34" s="99"/>
      <c r="EX34" s="100"/>
      <c r="EY34" s="100"/>
      <c r="EZ34" s="100"/>
      <c r="FA34" s="100"/>
      <c r="FB34" s="100"/>
      <c r="FC34" s="100"/>
      <c r="FD34" s="100"/>
      <c r="FE34" s="100"/>
      <c r="FF34" s="103"/>
      <c r="FG34" s="104"/>
    </row>
    <row r="35" spans="1:163" ht="15" customHeight="1">
      <c r="A35" s="5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80"/>
      <c r="S35" s="113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5"/>
      <c r="AE35" s="119" t="s">
        <v>4</v>
      </c>
      <c r="AF35" s="120"/>
      <c r="AG35" s="120"/>
      <c r="AH35" s="120"/>
      <c r="AI35" s="120"/>
      <c r="AJ35" s="120"/>
      <c r="AK35" s="121" t="s">
        <v>75</v>
      </c>
      <c r="AL35" s="121"/>
      <c r="AM35" s="121"/>
      <c r="AN35" s="90" t="s">
        <v>7</v>
      </c>
      <c r="AO35" s="90"/>
      <c r="AP35" s="90"/>
      <c r="AQ35" s="91"/>
      <c r="AR35" s="88">
        <v>26258</v>
      </c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84"/>
      <c r="BD35" s="98" t="s">
        <v>8</v>
      </c>
      <c r="BE35" s="98"/>
      <c r="BF35" s="96">
        <v>13523</v>
      </c>
      <c r="BG35" s="96"/>
      <c r="BH35" s="96"/>
      <c r="BI35" s="96"/>
      <c r="BJ35" s="96"/>
      <c r="BK35" s="96"/>
      <c r="BL35" s="96"/>
      <c r="BM35" s="96"/>
      <c r="BN35" s="108" t="s">
        <v>9</v>
      </c>
      <c r="BO35" s="108"/>
      <c r="BP35" s="92">
        <v>8449</v>
      </c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84"/>
      <c r="CB35" s="98" t="s">
        <v>8</v>
      </c>
      <c r="CC35" s="98"/>
      <c r="CD35" s="96">
        <v>2422</v>
      </c>
      <c r="CE35" s="96"/>
      <c r="CF35" s="96"/>
      <c r="CG35" s="96"/>
      <c r="CH35" s="96"/>
      <c r="CI35" s="96"/>
      <c r="CJ35" s="96"/>
      <c r="CK35" s="96"/>
      <c r="CL35" s="108" t="s">
        <v>9</v>
      </c>
      <c r="CM35" s="108"/>
      <c r="CN35" s="97">
        <v>0</v>
      </c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5"/>
      <c r="CZ35" s="98" t="s">
        <v>8</v>
      </c>
      <c r="DA35" s="98"/>
      <c r="DB35" s="96">
        <v>0</v>
      </c>
      <c r="DC35" s="96"/>
      <c r="DD35" s="96"/>
      <c r="DE35" s="96"/>
      <c r="DF35" s="96"/>
      <c r="DG35" s="96"/>
      <c r="DH35" s="96"/>
      <c r="DI35" s="96"/>
      <c r="DJ35" s="108" t="s">
        <v>9</v>
      </c>
      <c r="DK35" s="108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5">
        <f>AR35+BP35-CN35</f>
        <v>34707</v>
      </c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98" t="s">
        <v>8</v>
      </c>
      <c r="EW35" s="98"/>
      <c r="EX35" s="100">
        <f>BF35-DB35+CD35</f>
        <v>15945</v>
      </c>
      <c r="EY35" s="100"/>
      <c r="EZ35" s="100"/>
      <c r="FA35" s="100"/>
      <c r="FB35" s="100"/>
      <c r="FC35" s="100"/>
      <c r="FD35" s="100"/>
      <c r="FE35" s="100"/>
      <c r="FF35" s="101" t="s">
        <v>9</v>
      </c>
      <c r="FG35" s="102"/>
    </row>
    <row r="36" spans="1:163" ht="6" customHeight="1">
      <c r="A36" s="6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112"/>
      <c r="S36" s="116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8"/>
      <c r="AE36" s="1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  <c r="AR36" s="82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7"/>
      <c r="BD36" s="99"/>
      <c r="BE36" s="99"/>
      <c r="BF36" s="89"/>
      <c r="BG36" s="89"/>
      <c r="BH36" s="89"/>
      <c r="BI36" s="89"/>
      <c r="BJ36" s="89"/>
      <c r="BK36" s="89"/>
      <c r="BL36" s="89"/>
      <c r="BM36" s="89"/>
      <c r="BN36" s="110"/>
      <c r="BO36" s="110"/>
      <c r="BP36" s="85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7"/>
      <c r="CB36" s="99"/>
      <c r="CC36" s="99"/>
      <c r="CD36" s="89"/>
      <c r="CE36" s="89"/>
      <c r="CF36" s="89"/>
      <c r="CG36" s="89"/>
      <c r="CH36" s="89"/>
      <c r="CI36" s="89"/>
      <c r="CJ36" s="89"/>
      <c r="CK36" s="89"/>
      <c r="CL36" s="110"/>
      <c r="CM36" s="110"/>
      <c r="CN36" s="97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5"/>
      <c r="CZ36" s="99"/>
      <c r="DA36" s="99"/>
      <c r="DB36" s="89"/>
      <c r="DC36" s="89"/>
      <c r="DD36" s="89"/>
      <c r="DE36" s="89"/>
      <c r="DF36" s="89"/>
      <c r="DG36" s="89"/>
      <c r="DH36" s="89"/>
      <c r="DI36" s="89"/>
      <c r="DJ36" s="110"/>
      <c r="DK36" s="110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99"/>
      <c r="EW36" s="99"/>
      <c r="EX36" s="100"/>
      <c r="EY36" s="100"/>
      <c r="EZ36" s="100"/>
      <c r="FA36" s="100"/>
      <c r="FB36" s="100"/>
      <c r="FC36" s="100"/>
      <c r="FD36" s="100"/>
      <c r="FE36" s="100"/>
      <c r="FF36" s="103"/>
      <c r="FG36" s="104"/>
    </row>
    <row r="37" spans="1:163" ht="15" customHeight="1">
      <c r="A37" s="4"/>
      <c r="B37" s="83" t="s">
        <v>80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1"/>
      <c r="S37" s="113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5"/>
      <c r="AE37" s="119" t="s">
        <v>4</v>
      </c>
      <c r="AF37" s="120"/>
      <c r="AG37" s="120"/>
      <c r="AH37" s="120"/>
      <c r="AI37" s="120"/>
      <c r="AJ37" s="120"/>
      <c r="AK37" s="121" t="s">
        <v>74</v>
      </c>
      <c r="AL37" s="121"/>
      <c r="AM37" s="121"/>
      <c r="AN37" s="90" t="s">
        <v>5</v>
      </c>
      <c r="AO37" s="90"/>
      <c r="AP37" s="90"/>
      <c r="AQ37" s="91"/>
      <c r="AR37" s="88">
        <f>EJ39</f>
        <v>831</v>
      </c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84"/>
      <c r="BD37" s="98" t="s">
        <v>8</v>
      </c>
      <c r="BE37" s="98"/>
      <c r="BF37" s="96">
        <f>EX39</f>
        <v>567</v>
      </c>
      <c r="BG37" s="96"/>
      <c r="BH37" s="96"/>
      <c r="BI37" s="96"/>
      <c r="BJ37" s="96"/>
      <c r="BK37" s="96"/>
      <c r="BL37" s="96"/>
      <c r="BM37" s="96"/>
      <c r="BN37" s="108" t="s">
        <v>9</v>
      </c>
      <c r="BO37" s="108"/>
      <c r="BP37" s="92">
        <v>0</v>
      </c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84"/>
      <c r="CB37" s="98" t="s">
        <v>8</v>
      </c>
      <c r="CC37" s="98"/>
      <c r="CD37" s="96">
        <v>14</v>
      </c>
      <c r="CE37" s="96"/>
      <c r="CF37" s="96"/>
      <c r="CG37" s="96"/>
      <c r="CH37" s="96"/>
      <c r="CI37" s="96"/>
      <c r="CJ37" s="96"/>
      <c r="CK37" s="96"/>
      <c r="CL37" s="108" t="s">
        <v>9</v>
      </c>
      <c r="CM37" s="108"/>
      <c r="CN37" s="97">
        <v>0</v>
      </c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5"/>
      <c r="CZ37" s="98" t="s">
        <v>8</v>
      </c>
      <c r="DA37" s="98"/>
      <c r="DB37" s="96">
        <v>0</v>
      </c>
      <c r="DC37" s="96"/>
      <c r="DD37" s="96"/>
      <c r="DE37" s="96"/>
      <c r="DF37" s="96"/>
      <c r="DG37" s="96"/>
      <c r="DH37" s="96"/>
      <c r="DI37" s="96"/>
      <c r="DJ37" s="108" t="s">
        <v>9</v>
      </c>
      <c r="DK37" s="108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5">
        <f>AR37+BP37-CN37</f>
        <v>831</v>
      </c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98" t="s">
        <v>8</v>
      </c>
      <c r="EW37" s="98"/>
      <c r="EX37" s="100">
        <f>BF37-DB37+CD37</f>
        <v>581</v>
      </c>
      <c r="EY37" s="100"/>
      <c r="EZ37" s="100"/>
      <c r="FA37" s="100"/>
      <c r="FB37" s="100"/>
      <c r="FC37" s="100"/>
      <c r="FD37" s="100"/>
      <c r="FE37" s="100"/>
      <c r="FF37" s="101" t="s">
        <v>9</v>
      </c>
      <c r="FG37" s="102"/>
    </row>
    <row r="38" spans="1:163" ht="6" customHeight="1">
      <c r="A38" s="5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116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8"/>
      <c r="AE38" s="1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  <c r="AR38" s="82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7"/>
      <c r="BD38" s="99"/>
      <c r="BE38" s="99"/>
      <c r="BF38" s="89"/>
      <c r="BG38" s="89"/>
      <c r="BH38" s="89"/>
      <c r="BI38" s="89"/>
      <c r="BJ38" s="89"/>
      <c r="BK38" s="89"/>
      <c r="BL38" s="89"/>
      <c r="BM38" s="89"/>
      <c r="BN38" s="110"/>
      <c r="BO38" s="110"/>
      <c r="BP38" s="85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7"/>
      <c r="CB38" s="99"/>
      <c r="CC38" s="99"/>
      <c r="CD38" s="89"/>
      <c r="CE38" s="89"/>
      <c r="CF38" s="89"/>
      <c r="CG38" s="89"/>
      <c r="CH38" s="89"/>
      <c r="CI38" s="89"/>
      <c r="CJ38" s="89"/>
      <c r="CK38" s="89"/>
      <c r="CL38" s="110"/>
      <c r="CM38" s="110"/>
      <c r="CN38" s="97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5"/>
      <c r="CZ38" s="99"/>
      <c r="DA38" s="99"/>
      <c r="DB38" s="89"/>
      <c r="DC38" s="89"/>
      <c r="DD38" s="89"/>
      <c r="DE38" s="89"/>
      <c r="DF38" s="89"/>
      <c r="DG38" s="89"/>
      <c r="DH38" s="89"/>
      <c r="DI38" s="89"/>
      <c r="DJ38" s="110"/>
      <c r="DK38" s="110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99"/>
      <c r="EW38" s="99"/>
      <c r="EX38" s="100"/>
      <c r="EY38" s="100"/>
      <c r="EZ38" s="100"/>
      <c r="FA38" s="100"/>
      <c r="FB38" s="100"/>
      <c r="FC38" s="100"/>
      <c r="FD38" s="100"/>
      <c r="FE38" s="100"/>
      <c r="FF38" s="103"/>
      <c r="FG38" s="104"/>
    </row>
    <row r="39" spans="1:163" ht="15" customHeight="1">
      <c r="A39" s="5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113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5"/>
      <c r="AE39" s="119" t="s">
        <v>4</v>
      </c>
      <c r="AF39" s="120"/>
      <c r="AG39" s="120"/>
      <c r="AH39" s="120"/>
      <c r="AI39" s="120"/>
      <c r="AJ39" s="120"/>
      <c r="AK39" s="121" t="s">
        <v>75</v>
      </c>
      <c r="AL39" s="121"/>
      <c r="AM39" s="121"/>
      <c r="AN39" s="90" t="s">
        <v>7</v>
      </c>
      <c r="AO39" s="90"/>
      <c r="AP39" s="90"/>
      <c r="AQ39" s="91"/>
      <c r="AR39" s="88">
        <v>831</v>
      </c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84"/>
      <c r="BD39" s="98" t="s">
        <v>8</v>
      </c>
      <c r="BE39" s="98"/>
      <c r="BF39" s="96">
        <v>553</v>
      </c>
      <c r="BG39" s="96"/>
      <c r="BH39" s="96"/>
      <c r="BI39" s="96"/>
      <c r="BJ39" s="96"/>
      <c r="BK39" s="96"/>
      <c r="BL39" s="96"/>
      <c r="BM39" s="96"/>
      <c r="BN39" s="108" t="s">
        <v>9</v>
      </c>
      <c r="BO39" s="108"/>
      <c r="BP39" s="92">
        <v>0</v>
      </c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84"/>
      <c r="CB39" s="98" t="s">
        <v>8</v>
      </c>
      <c r="CC39" s="98"/>
      <c r="CD39" s="96">
        <v>14</v>
      </c>
      <c r="CE39" s="96"/>
      <c r="CF39" s="96"/>
      <c r="CG39" s="96"/>
      <c r="CH39" s="96"/>
      <c r="CI39" s="96"/>
      <c r="CJ39" s="96"/>
      <c r="CK39" s="96"/>
      <c r="CL39" s="108" t="s">
        <v>9</v>
      </c>
      <c r="CM39" s="108"/>
      <c r="CN39" s="97">
        <v>0</v>
      </c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5"/>
      <c r="CZ39" s="98" t="s">
        <v>8</v>
      </c>
      <c r="DA39" s="98"/>
      <c r="DB39" s="96">
        <v>0</v>
      </c>
      <c r="DC39" s="96"/>
      <c r="DD39" s="96"/>
      <c r="DE39" s="96"/>
      <c r="DF39" s="96"/>
      <c r="DG39" s="96"/>
      <c r="DH39" s="96"/>
      <c r="DI39" s="96"/>
      <c r="DJ39" s="108" t="s">
        <v>9</v>
      </c>
      <c r="DK39" s="108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5">
        <f>AR39+BP39-CN39</f>
        <v>831</v>
      </c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98" t="s">
        <v>8</v>
      </c>
      <c r="EW39" s="98"/>
      <c r="EX39" s="100">
        <f>BF39-DB39+CD39</f>
        <v>567</v>
      </c>
      <c r="EY39" s="100"/>
      <c r="EZ39" s="100"/>
      <c r="FA39" s="100"/>
      <c r="FB39" s="100"/>
      <c r="FC39" s="100"/>
      <c r="FD39" s="100"/>
      <c r="FE39" s="100"/>
      <c r="FF39" s="101" t="s">
        <v>9</v>
      </c>
      <c r="FG39" s="102"/>
    </row>
    <row r="40" spans="1:163" ht="6" customHeight="1">
      <c r="A40" s="6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112"/>
      <c r="S40" s="116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8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  <c r="AR40" s="82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7"/>
      <c r="BD40" s="99"/>
      <c r="BE40" s="99"/>
      <c r="BF40" s="89"/>
      <c r="BG40" s="89"/>
      <c r="BH40" s="89"/>
      <c r="BI40" s="89"/>
      <c r="BJ40" s="89"/>
      <c r="BK40" s="89"/>
      <c r="BL40" s="89"/>
      <c r="BM40" s="89"/>
      <c r="BN40" s="110"/>
      <c r="BO40" s="110"/>
      <c r="BP40" s="85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7"/>
      <c r="CB40" s="99"/>
      <c r="CC40" s="99"/>
      <c r="CD40" s="89"/>
      <c r="CE40" s="89"/>
      <c r="CF40" s="89"/>
      <c r="CG40" s="89"/>
      <c r="CH40" s="89"/>
      <c r="CI40" s="89"/>
      <c r="CJ40" s="89"/>
      <c r="CK40" s="89"/>
      <c r="CL40" s="110"/>
      <c r="CM40" s="110"/>
      <c r="CN40" s="97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5"/>
      <c r="CZ40" s="99"/>
      <c r="DA40" s="99"/>
      <c r="DB40" s="89"/>
      <c r="DC40" s="89"/>
      <c r="DD40" s="89"/>
      <c r="DE40" s="89"/>
      <c r="DF40" s="89"/>
      <c r="DG40" s="89"/>
      <c r="DH40" s="89"/>
      <c r="DI40" s="89"/>
      <c r="DJ40" s="110"/>
      <c r="DK40" s="110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99"/>
      <c r="EW40" s="99"/>
      <c r="EX40" s="100"/>
      <c r="EY40" s="100"/>
      <c r="EZ40" s="100"/>
      <c r="FA40" s="100"/>
      <c r="FB40" s="100"/>
      <c r="FC40" s="100"/>
      <c r="FD40" s="100"/>
      <c r="FE40" s="100"/>
      <c r="FF40" s="103"/>
      <c r="FG40" s="104"/>
    </row>
    <row r="41" spans="1:163" ht="15" customHeight="1">
      <c r="A41" s="4"/>
      <c r="B41" s="83" t="s">
        <v>81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1"/>
      <c r="S41" s="113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  <c r="AE41" s="119" t="s">
        <v>4</v>
      </c>
      <c r="AF41" s="120"/>
      <c r="AG41" s="120"/>
      <c r="AH41" s="120"/>
      <c r="AI41" s="120"/>
      <c r="AJ41" s="120"/>
      <c r="AK41" s="121" t="s">
        <v>74</v>
      </c>
      <c r="AL41" s="121"/>
      <c r="AM41" s="121"/>
      <c r="AN41" s="90" t="s">
        <v>5</v>
      </c>
      <c r="AO41" s="90"/>
      <c r="AP41" s="90"/>
      <c r="AQ41" s="91"/>
      <c r="AR41" s="88">
        <f>EJ43</f>
        <v>1157</v>
      </c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84"/>
      <c r="BD41" s="98" t="s">
        <v>8</v>
      </c>
      <c r="BE41" s="98"/>
      <c r="BF41" s="96">
        <f>EX43</f>
        <v>1055</v>
      </c>
      <c r="BG41" s="96"/>
      <c r="BH41" s="96"/>
      <c r="BI41" s="96"/>
      <c r="BJ41" s="96"/>
      <c r="BK41" s="96"/>
      <c r="BL41" s="96"/>
      <c r="BM41" s="96"/>
      <c r="BN41" s="108" t="s">
        <v>9</v>
      </c>
      <c r="BO41" s="108"/>
      <c r="BP41" s="92">
        <v>0</v>
      </c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84"/>
      <c r="CB41" s="98" t="s">
        <v>8</v>
      </c>
      <c r="CC41" s="98"/>
      <c r="CD41" s="96">
        <v>31</v>
      </c>
      <c r="CE41" s="96"/>
      <c r="CF41" s="96"/>
      <c r="CG41" s="96"/>
      <c r="CH41" s="96"/>
      <c r="CI41" s="96"/>
      <c r="CJ41" s="96"/>
      <c r="CK41" s="96"/>
      <c r="CL41" s="108" t="s">
        <v>9</v>
      </c>
      <c r="CM41" s="108"/>
      <c r="CN41" s="97">
        <v>37</v>
      </c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5"/>
      <c r="CZ41" s="98" t="s">
        <v>8</v>
      </c>
      <c r="DA41" s="98"/>
      <c r="DB41" s="96">
        <v>37</v>
      </c>
      <c r="DC41" s="96"/>
      <c r="DD41" s="96"/>
      <c r="DE41" s="96"/>
      <c r="DF41" s="96"/>
      <c r="DG41" s="96"/>
      <c r="DH41" s="96"/>
      <c r="DI41" s="96"/>
      <c r="DJ41" s="108" t="s">
        <v>9</v>
      </c>
      <c r="DK41" s="108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5">
        <f>AR41+BP41-CN41</f>
        <v>1120</v>
      </c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98" t="s">
        <v>8</v>
      </c>
      <c r="EW41" s="98"/>
      <c r="EX41" s="100">
        <f>BF41-DB41+CD41</f>
        <v>1049</v>
      </c>
      <c r="EY41" s="100"/>
      <c r="EZ41" s="100"/>
      <c r="FA41" s="100"/>
      <c r="FB41" s="100"/>
      <c r="FC41" s="100"/>
      <c r="FD41" s="100"/>
      <c r="FE41" s="100"/>
      <c r="FF41" s="101" t="s">
        <v>9</v>
      </c>
      <c r="FG41" s="102"/>
    </row>
    <row r="42" spans="1:163" ht="6" customHeight="1">
      <c r="A42" s="5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116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  <c r="AE42" s="11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  <c r="AR42" s="82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7"/>
      <c r="BD42" s="99"/>
      <c r="BE42" s="99"/>
      <c r="BF42" s="89"/>
      <c r="BG42" s="89"/>
      <c r="BH42" s="89"/>
      <c r="BI42" s="89"/>
      <c r="BJ42" s="89"/>
      <c r="BK42" s="89"/>
      <c r="BL42" s="89"/>
      <c r="BM42" s="89"/>
      <c r="BN42" s="110"/>
      <c r="BO42" s="110"/>
      <c r="BP42" s="85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7"/>
      <c r="CB42" s="99"/>
      <c r="CC42" s="99"/>
      <c r="CD42" s="89"/>
      <c r="CE42" s="89"/>
      <c r="CF42" s="89"/>
      <c r="CG42" s="89"/>
      <c r="CH42" s="89"/>
      <c r="CI42" s="89"/>
      <c r="CJ42" s="89"/>
      <c r="CK42" s="89"/>
      <c r="CL42" s="110"/>
      <c r="CM42" s="110"/>
      <c r="CN42" s="97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5"/>
      <c r="CZ42" s="99"/>
      <c r="DA42" s="99"/>
      <c r="DB42" s="89"/>
      <c r="DC42" s="89"/>
      <c r="DD42" s="89"/>
      <c r="DE42" s="89"/>
      <c r="DF42" s="89"/>
      <c r="DG42" s="89"/>
      <c r="DH42" s="89"/>
      <c r="DI42" s="89"/>
      <c r="DJ42" s="110"/>
      <c r="DK42" s="110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99"/>
      <c r="EW42" s="99"/>
      <c r="EX42" s="100"/>
      <c r="EY42" s="100"/>
      <c r="EZ42" s="100"/>
      <c r="FA42" s="100"/>
      <c r="FB42" s="100"/>
      <c r="FC42" s="100"/>
      <c r="FD42" s="100"/>
      <c r="FE42" s="100"/>
      <c r="FF42" s="103"/>
      <c r="FG42" s="104"/>
    </row>
    <row r="43" spans="1:163" ht="15" customHeight="1">
      <c r="A43" s="5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113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5"/>
      <c r="AE43" s="119" t="s">
        <v>4</v>
      </c>
      <c r="AF43" s="120"/>
      <c r="AG43" s="120"/>
      <c r="AH43" s="120"/>
      <c r="AI43" s="120"/>
      <c r="AJ43" s="120"/>
      <c r="AK43" s="121" t="s">
        <v>75</v>
      </c>
      <c r="AL43" s="121"/>
      <c r="AM43" s="121"/>
      <c r="AN43" s="90" t="s">
        <v>7</v>
      </c>
      <c r="AO43" s="90"/>
      <c r="AP43" s="90"/>
      <c r="AQ43" s="91"/>
      <c r="AR43" s="88">
        <v>1157</v>
      </c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84"/>
      <c r="BD43" s="98" t="s">
        <v>8</v>
      </c>
      <c r="BE43" s="98"/>
      <c r="BF43" s="96">
        <v>1010</v>
      </c>
      <c r="BG43" s="96"/>
      <c r="BH43" s="96"/>
      <c r="BI43" s="96"/>
      <c r="BJ43" s="96"/>
      <c r="BK43" s="96"/>
      <c r="BL43" s="96"/>
      <c r="BM43" s="96"/>
      <c r="BN43" s="108" t="s">
        <v>9</v>
      </c>
      <c r="BO43" s="108"/>
      <c r="BP43" s="92">
        <v>0</v>
      </c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84"/>
      <c r="CB43" s="98" t="s">
        <v>8</v>
      </c>
      <c r="CC43" s="98"/>
      <c r="CD43" s="96">
        <v>45</v>
      </c>
      <c r="CE43" s="96"/>
      <c r="CF43" s="96"/>
      <c r="CG43" s="96"/>
      <c r="CH43" s="96"/>
      <c r="CI43" s="96"/>
      <c r="CJ43" s="96"/>
      <c r="CK43" s="96"/>
      <c r="CL43" s="108" t="s">
        <v>9</v>
      </c>
      <c r="CM43" s="108"/>
      <c r="CN43" s="97">
        <v>0</v>
      </c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5"/>
      <c r="CZ43" s="98" t="s">
        <v>8</v>
      </c>
      <c r="DA43" s="98"/>
      <c r="DB43" s="96">
        <v>0</v>
      </c>
      <c r="DC43" s="96"/>
      <c r="DD43" s="96"/>
      <c r="DE43" s="96"/>
      <c r="DF43" s="96"/>
      <c r="DG43" s="96"/>
      <c r="DH43" s="96"/>
      <c r="DI43" s="96"/>
      <c r="DJ43" s="108" t="s">
        <v>9</v>
      </c>
      <c r="DK43" s="108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5">
        <f>AR43+BP43-CN43</f>
        <v>1157</v>
      </c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98" t="s">
        <v>8</v>
      </c>
      <c r="EW43" s="98"/>
      <c r="EX43" s="100">
        <f>BF43-DB43+CD43</f>
        <v>1055</v>
      </c>
      <c r="EY43" s="100"/>
      <c r="EZ43" s="100"/>
      <c r="FA43" s="100"/>
      <c r="FB43" s="100"/>
      <c r="FC43" s="100"/>
      <c r="FD43" s="100"/>
      <c r="FE43" s="100"/>
      <c r="FF43" s="101" t="s">
        <v>9</v>
      </c>
      <c r="FG43" s="102"/>
    </row>
    <row r="44" spans="1:163" ht="6" customHeight="1">
      <c r="A44" s="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112"/>
      <c r="S44" s="116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8"/>
      <c r="AE44" s="1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  <c r="AR44" s="82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7"/>
      <c r="BD44" s="99"/>
      <c r="BE44" s="99"/>
      <c r="BF44" s="89"/>
      <c r="BG44" s="89"/>
      <c r="BH44" s="89"/>
      <c r="BI44" s="89"/>
      <c r="BJ44" s="89"/>
      <c r="BK44" s="89"/>
      <c r="BL44" s="89"/>
      <c r="BM44" s="89"/>
      <c r="BN44" s="110"/>
      <c r="BO44" s="110"/>
      <c r="BP44" s="85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7"/>
      <c r="CB44" s="99"/>
      <c r="CC44" s="99"/>
      <c r="CD44" s="89"/>
      <c r="CE44" s="89"/>
      <c r="CF44" s="89"/>
      <c r="CG44" s="89"/>
      <c r="CH44" s="89"/>
      <c r="CI44" s="89"/>
      <c r="CJ44" s="89"/>
      <c r="CK44" s="89"/>
      <c r="CL44" s="110"/>
      <c r="CM44" s="110"/>
      <c r="CN44" s="97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5"/>
      <c r="CZ44" s="99"/>
      <c r="DA44" s="99"/>
      <c r="DB44" s="89"/>
      <c r="DC44" s="89"/>
      <c r="DD44" s="89"/>
      <c r="DE44" s="89"/>
      <c r="DF44" s="89"/>
      <c r="DG44" s="89"/>
      <c r="DH44" s="89"/>
      <c r="DI44" s="89"/>
      <c r="DJ44" s="110"/>
      <c r="DK44" s="110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99"/>
      <c r="EW44" s="99"/>
      <c r="EX44" s="100"/>
      <c r="EY44" s="100"/>
      <c r="EZ44" s="100"/>
      <c r="FA44" s="100"/>
      <c r="FB44" s="100"/>
      <c r="FC44" s="100"/>
      <c r="FD44" s="100"/>
      <c r="FE44" s="100"/>
      <c r="FF44" s="103"/>
      <c r="FG44" s="104"/>
    </row>
    <row r="45" spans="1:163" ht="15" customHeight="1">
      <c r="A45" s="4"/>
      <c r="B45" s="83" t="s">
        <v>82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1"/>
      <c r="S45" s="113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5"/>
      <c r="AE45" s="119" t="s">
        <v>4</v>
      </c>
      <c r="AF45" s="120"/>
      <c r="AG45" s="120"/>
      <c r="AH45" s="120"/>
      <c r="AI45" s="120"/>
      <c r="AJ45" s="120"/>
      <c r="AK45" s="121" t="s">
        <v>74</v>
      </c>
      <c r="AL45" s="121"/>
      <c r="AM45" s="121"/>
      <c r="AN45" s="90" t="s">
        <v>5</v>
      </c>
      <c r="AO45" s="90"/>
      <c r="AP45" s="90"/>
      <c r="AQ45" s="91"/>
      <c r="AR45" s="88">
        <f>EJ47</f>
        <v>1770</v>
      </c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84"/>
      <c r="BD45" s="98" t="s">
        <v>8</v>
      </c>
      <c r="BE45" s="98"/>
      <c r="BF45" s="96">
        <f>EX47</f>
        <v>1015</v>
      </c>
      <c r="BG45" s="96"/>
      <c r="BH45" s="96"/>
      <c r="BI45" s="96"/>
      <c r="BJ45" s="96"/>
      <c r="BK45" s="96"/>
      <c r="BL45" s="96"/>
      <c r="BM45" s="96"/>
      <c r="BN45" s="108" t="s">
        <v>9</v>
      </c>
      <c r="BO45" s="108"/>
      <c r="BP45" s="92">
        <v>0</v>
      </c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84"/>
      <c r="CB45" s="98" t="s">
        <v>8</v>
      </c>
      <c r="CC45" s="98"/>
      <c r="CD45" s="96">
        <v>6</v>
      </c>
      <c r="CE45" s="96"/>
      <c r="CF45" s="96"/>
      <c r="CG45" s="96"/>
      <c r="CH45" s="96"/>
      <c r="CI45" s="96"/>
      <c r="CJ45" s="96"/>
      <c r="CK45" s="96"/>
      <c r="CL45" s="108" t="s">
        <v>9</v>
      </c>
      <c r="CM45" s="108"/>
      <c r="CN45" s="97">
        <v>0</v>
      </c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5"/>
      <c r="CZ45" s="98" t="s">
        <v>8</v>
      </c>
      <c r="DA45" s="98"/>
      <c r="DB45" s="96">
        <v>0</v>
      </c>
      <c r="DC45" s="96"/>
      <c r="DD45" s="96"/>
      <c r="DE45" s="96"/>
      <c r="DF45" s="96"/>
      <c r="DG45" s="96"/>
      <c r="DH45" s="96"/>
      <c r="DI45" s="96"/>
      <c r="DJ45" s="108" t="s">
        <v>9</v>
      </c>
      <c r="DK45" s="108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5">
        <f>AR45+BP45-CN45</f>
        <v>1770</v>
      </c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98" t="s">
        <v>8</v>
      </c>
      <c r="EW45" s="98"/>
      <c r="EX45" s="100">
        <f>BF45-DB45+CD45</f>
        <v>1021</v>
      </c>
      <c r="EY45" s="100"/>
      <c r="EZ45" s="100"/>
      <c r="FA45" s="100"/>
      <c r="FB45" s="100"/>
      <c r="FC45" s="100"/>
      <c r="FD45" s="100"/>
      <c r="FE45" s="100"/>
      <c r="FF45" s="101" t="s">
        <v>9</v>
      </c>
      <c r="FG45" s="102"/>
    </row>
    <row r="46" spans="1:163" ht="6" customHeight="1">
      <c r="A46" s="5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80"/>
      <c r="S46" s="116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8"/>
      <c r="AE46" s="11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3"/>
      <c r="AR46" s="82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7"/>
      <c r="BD46" s="99"/>
      <c r="BE46" s="99"/>
      <c r="BF46" s="89"/>
      <c r="BG46" s="89"/>
      <c r="BH46" s="89"/>
      <c r="BI46" s="89"/>
      <c r="BJ46" s="89"/>
      <c r="BK46" s="89"/>
      <c r="BL46" s="89"/>
      <c r="BM46" s="89"/>
      <c r="BN46" s="110"/>
      <c r="BO46" s="110"/>
      <c r="BP46" s="85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7"/>
      <c r="CB46" s="99"/>
      <c r="CC46" s="99"/>
      <c r="CD46" s="89"/>
      <c r="CE46" s="89"/>
      <c r="CF46" s="89"/>
      <c r="CG46" s="89"/>
      <c r="CH46" s="89"/>
      <c r="CI46" s="89"/>
      <c r="CJ46" s="89"/>
      <c r="CK46" s="89"/>
      <c r="CL46" s="110"/>
      <c r="CM46" s="110"/>
      <c r="CN46" s="97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5"/>
      <c r="CZ46" s="99"/>
      <c r="DA46" s="99"/>
      <c r="DB46" s="89"/>
      <c r="DC46" s="89"/>
      <c r="DD46" s="89"/>
      <c r="DE46" s="89"/>
      <c r="DF46" s="89"/>
      <c r="DG46" s="89"/>
      <c r="DH46" s="89"/>
      <c r="DI46" s="89"/>
      <c r="DJ46" s="110"/>
      <c r="DK46" s="110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99"/>
      <c r="EW46" s="99"/>
      <c r="EX46" s="100"/>
      <c r="EY46" s="100"/>
      <c r="EZ46" s="100"/>
      <c r="FA46" s="100"/>
      <c r="FB46" s="100"/>
      <c r="FC46" s="100"/>
      <c r="FD46" s="100"/>
      <c r="FE46" s="100"/>
      <c r="FF46" s="103"/>
      <c r="FG46" s="104"/>
    </row>
    <row r="47" spans="1:163" ht="15" customHeight="1">
      <c r="A47" s="5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113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5"/>
      <c r="AE47" s="119" t="s">
        <v>4</v>
      </c>
      <c r="AF47" s="120"/>
      <c r="AG47" s="120"/>
      <c r="AH47" s="120"/>
      <c r="AI47" s="120"/>
      <c r="AJ47" s="120"/>
      <c r="AK47" s="121" t="s">
        <v>75</v>
      </c>
      <c r="AL47" s="121"/>
      <c r="AM47" s="121"/>
      <c r="AN47" s="90" t="s">
        <v>7</v>
      </c>
      <c r="AO47" s="90"/>
      <c r="AP47" s="90"/>
      <c r="AQ47" s="91"/>
      <c r="AR47" s="88">
        <v>1770</v>
      </c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84"/>
      <c r="BD47" s="98" t="s">
        <v>8</v>
      </c>
      <c r="BE47" s="98"/>
      <c r="BF47" s="96">
        <v>1009</v>
      </c>
      <c r="BG47" s="96"/>
      <c r="BH47" s="96"/>
      <c r="BI47" s="96"/>
      <c r="BJ47" s="96"/>
      <c r="BK47" s="96"/>
      <c r="BL47" s="96"/>
      <c r="BM47" s="96"/>
      <c r="BN47" s="108" t="s">
        <v>9</v>
      </c>
      <c r="BO47" s="108"/>
      <c r="BP47" s="92">
        <v>0</v>
      </c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84"/>
      <c r="CB47" s="98" t="s">
        <v>8</v>
      </c>
      <c r="CC47" s="98"/>
      <c r="CD47" s="96">
        <v>6</v>
      </c>
      <c r="CE47" s="96"/>
      <c r="CF47" s="96"/>
      <c r="CG47" s="96"/>
      <c r="CH47" s="96"/>
      <c r="CI47" s="96"/>
      <c r="CJ47" s="96"/>
      <c r="CK47" s="96"/>
      <c r="CL47" s="108" t="s">
        <v>9</v>
      </c>
      <c r="CM47" s="108"/>
      <c r="CN47" s="97">
        <v>0</v>
      </c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5"/>
      <c r="CZ47" s="98" t="s">
        <v>8</v>
      </c>
      <c r="DA47" s="98"/>
      <c r="DB47" s="96">
        <v>0</v>
      </c>
      <c r="DC47" s="96"/>
      <c r="DD47" s="96"/>
      <c r="DE47" s="96"/>
      <c r="DF47" s="96"/>
      <c r="DG47" s="96"/>
      <c r="DH47" s="96"/>
      <c r="DI47" s="96"/>
      <c r="DJ47" s="108" t="s">
        <v>9</v>
      </c>
      <c r="DK47" s="108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5">
        <f>AR47+BP47-CN47</f>
        <v>1770</v>
      </c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98" t="s">
        <v>8</v>
      </c>
      <c r="EW47" s="98"/>
      <c r="EX47" s="100">
        <f>BF47-DB47+CD47</f>
        <v>1015</v>
      </c>
      <c r="EY47" s="100"/>
      <c r="EZ47" s="100"/>
      <c r="FA47" s="100"/>
      <c r="FB47" s="100"/>
      <c r="FC47" s="100"/>
      <c r="FD47" s="100"/>
      <c r="FE47" s="100"/>
      <c r="FF47" s="101" t="s">
        <v>9</v>
      </c>
      <c r="FG47" s="102"/>
    </row>
    <row r="48" spans="1:163" ht="6" customHeight="1">
      <c r="A48" s="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112"/>
      <c r="S48" s="116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8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3"/>
      <c r="AR48" s="82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7"/>
      <c r="BD48" s="99"/>
      <c r="BE48" s="99"/>
      <c r="BF48" s="89"/>
      <c r="BG48" s="89"/>
      <c r="BH48" s="89"/>
      <c r="BI48" s="89"/>
      <c r="BJ48" s="89"/>
      <c r="BK48" s="89"/>
      <c r="BL48" s="89"/>
      <c r="BM48" s="89"/>
      <c r="BN48" s="110"/>
      <c r="BO48" s="110"/>
      <c r="BP48" s="85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7"/>
      <c r="CB48" s="99"/>
      <c r="CC48" s="99"/>
      <c r="CD48" s="89"/>
      <c r="CE48" s="89"/>
      <c r="CF48" s="89"/>
      <c r="CG48" s="89"/>
      <c r="CH48" s="89"/>
      <c r="CI48" s="89"/>
      <c r="CJ48" s="89"/>
      <c r="CK48" s="89"/>
      <c r="CL48" s="110"/>
      <c r="CM48" s="110"/>
      <c r="CN48" s="97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5"/>
      <c r="CZ48" s="99"/>
      <c r="DA48" s="99"/>
      <c r="DB48" s="89"/>
      <c r="DC48" s="89"/>
      <c r="DD48" s="89"/>
      <c r="DE48" s="89"/>
      <c r="DF48" s="89"/>
      <c r="DG48" s="89"/>
      <c r="DH48" s="89"/>
      <c r="DI48" s="89"/>
      <c r="DJ48" s="110"/>
      <c r="DK48" s="110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99"/>
      <c r="EW48" s="99"/>
      <c r="EX48" s="100"/>
      <c r="EY48" s="100"/>
      <c r="EZ48" s="100"/>
      <c r="FA48" s="100"/>
      <c r="FB48" s="100"/>
      <c r="FC48" s="100"/>
      <c r="FD48" s="100"/>
      <c r="FE48" s="100"/>
      <c r="FF48" s="103"/>
      <c r="FG48" s="104"/>
    </row>
    <row r="49" spans="1:163" ht="15" customHeight="1">
      <c r="A49" s="4"/>
      <c r="B49" s="83" t="s">
        <v>83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1"/>
      <c r="S49" s="113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5"/>
      <c r="AE49" s="119" t="s">
        <v>4</v>
      </c>
      <c r="AF49" s="120"/>
      <c r="AG49" s="120"/>
      <c r="AH49" s="120"/>
      <c r="AI49" s="120"/>
      <c r="AJ49" s="120"/>
      <c r="AK49" s="121" t="s">
        <v>74</v>
      </c>
      <c r="AL49" s="121"/>
      <c r="AM49" s="121"/>
      <c r="AN49" s="90" t="s">
        <v>5</v>
      </c>
      <c r="AO49" s="90"/>
      <c r="AP49" s="90"/>
      <c r="AQ49" s="91"/>
      <c r="AR49" s="88">
        <f>EJ51</f>
        <v>4607</v>
      </c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84"/>
      <c r="BD49" s="98" t="s">
        <v>8</v>
      </c>
      <c r="BE49" s="98"/>
      <c r="BF49" s="96">
        <f>EX51</f>
        <v>1518</v>
      </c>
      <c r="BG49" s="96"/>
      <c r="BH49" s="96"/>
      <c r="BI49" s="96"/>
      <c r="BJ49" s="96"/>
      <c r="BK49" s="96"/>
      <c r="BL49" s="96"/>
      <c r="BM49" s="96"/>
      <c r="BN49" s="108" t="s">
        <v>9</v>
      </c>
      <c r="BO49" s="108"/>
      <c r="BP49" s="92">
        <v>0</v>
      </c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84"/>
      <c r="CB49" s="98" t="s">
        <v>8</v>
      </c>
      <c r="CC49" s="98"/>
      <c r="CD49" s="96">
        <v>485</v>
      </c>
      <c r="CE49" s="96"/>
      <c r="CF49" s="96"/>
      <c r="CG49" s="96"/>
      <c r="CH49" s="96"/>
      <c r="CI49" s="96"/>
      <c r="CJ49" s="96"/>
      <c r="CK49" s="96"/>
      <c r="CL49" s="108" t="s">
        <v>9</v>
      </c>
      <c r="CM49" s="108"/>
      <c r="CN49" s="97">
        <v>0</v>
      </c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5"/>
      <c r="CZ49" s="98" t="s">
        <v>8</v>
      </c>
      <c r="DA49" s="98"/>
      <c r="DB49" s="96">
        <v>0</v>
      </c>
      <c r="DC49" s="96"/>
      <c r="DD49" s="96"/>
      <c r="DE49" s="96"/>
      <c r="DF49" s="96"/>
      <c r="DG49" s="96"/>
      <c r="DH49" s="96"/>
      <c r="DI49" s="96"/>
      <c r="DJ49" s="108" t="s">
        <v>9</v>
      </c>
      <c r="DK49" s="108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5">
        <f>AR49+BP49-CN49</f>
        <v>4607</v>
      </c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98" t="s">
        <v>8</v>
      </c>
      <c r="EW49" s="98"/>
      <c r="EX49" s="100">
        <f>BF49-DB49+CD49</f>
        <v>2003</v>
      </c>
      <c r="EY49" s="100"/>
      <c r="EZ49" s="100"/>
      <c r="FA49" s="100"/>
      <c r="FB49" s="100"/>
      <c r="FC49" s="100"/>
      <c r="FD49" s="100"/>
      <c r="FE49" s="100"/>
      <c r="FF49" s="101" t="s">
        <v>9</v>
      </c>
      <c r="FG49" s="102"/>
    </row>
    <row r="50" spans="1:163" ht="6" customHeight="1">
      <c r="A50" s="5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80"/>
      <c r="S50" s="116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8"/>
      <c r="AE50" s="11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3"/>
      <c r="AR50" s="82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7"/>
      <c r="BD50" s="99"/>
      <c r="BE50" s="99"/>
      <c r="BF50" s="89"/>
      <c r="BG50" s="89"/>
      <c r="BH50" s="89"/>
      <c r="BI50" s="89"/>
      <c r="BJ50" s="89"/>
      <c r="BK50" s="89"/>
      <c r="BL50" s="89"/>
      <c r="BM50" s="89"/>
      <c r="BN50" s="110"/>
      <c r="BO50" s="110"/>
      <c r="BP50" s="85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7"/>
      <c r="CB50" s="99"/>
      <c r="CC50" s="99"/>
      <c r="CD50" s="89"/>
      <c r="CE50" s="89"/>
      <c r="CF50" s="89"/>
      <c r="CG50" s="89"/>
      <c r="CH50" s="89"/>
      <c r="CI50" s="89"/>
      <c r="CJ50" s="89"/>
      <c r="CK50" s="89"/>
      <c r="CL50" s="110"/>
      <c r="CM50" s="110"/>
      <c r="CN50" s="97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5"/>
      <c r="CZ50" s="99"/>
      <c r="DA50" s="99"/>
      <c r="DB50" s="89"/>
      <c r="DC50" s="89"/>
      <c r="DD50" s="89"/>
      <c r="DE50" s="89"/>
      <c r="DF50" s="89"/>
      <c r="DG50" s="89"/>
      <c r="DH50" s="89"/>
      <c r="DI50" s="89"/>
      <c r="DJ50" s="110"/>
      <c r="DK50" s="110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99"/>
      <c r="EW50" s="99"/>
      <c r="EX50" s="100"/>
      <c r="EY50" s="100"/>
      <c r="EZ50" s="100"/>
      <c r="FA50" s="100"/>
      <c r="FB50" s="100"/>
      <c r="FC50" s="100"/>
      <c r="FD50" s="100"/>
      <c r="FE50" s="100"/>
      <c r="FF50" s="103"/>
      <c r="FG50" s="104"/>
    </row>
    <row r="51" spans="1:163" ht="15" customHeight="1">
      <c r="A51" s="5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11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5"/>
      <c r="AE51" s="119" t="s">
        <v>4</v>
      </c>
      <c r="AF51" s="120"/>
      <c r="AG51" s="120"/>
      <c r="AH51" s="120"/>
      <c r="AI51" s="120"/>
      <c r="AJ51" s="120"/>
      <c r="AK51" s="121" t="s">
        <v>75</v>
      </c>
      <c r="AL51" s="121"/>
      <c r="AM51" s="121"/>
      <c r="AN51" s="90" t="s">
        <v>7</v>
      </c>
      <c r="AO51" s="90"/>
      <c r="AP51" s="90"/>
      <c r="AQ51" s="91"/>
      <c r="AR51" s="88">
        <v>1809</v>
      </c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84"/>
      <c r="BD51" s="98" t="s">
        <v>8</v>
      </c>
      <c r="BE51" s="98"/>
      <c r="BF51" s="96">
        <v>1209</v>
      </c>
      <c r="BG51" s="96"/>
      <c r="BH51" s="96"/>
      <c r="BI51" s="96"/>
      <c r="BJ51" s="96"/>
      <c r="BK51" s="96"/>
      <c r="BL51" s="96"/>
      <c r="BM51" s="96"/>
      <c r="BN51" s="108" t="s">
        <v>9</v>
      </c>
      <c r="BO51" s="108"/>
      <c r="BP51" s="92">
        <v>2913</v>
      </c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84"/>
      <c r="CB51" s="98" t="s">
        <v>8</v>
      </c>
      <c r="CC51" s="98"/>
      <c r="CD51" s="96">
        <v>424</v>
      </c>
      <c r="CE51" s="96"/>
      <c r="CF51" s="96"/>
      <c r="CG51" s="96"/>
      <c r="CH51" s="96"/>
      <c r="CI51" s="96"/>
      <c r="CJ51" s="96"/>
      <c r="CK51" s="96"/>
      <c r="CL51" s="108" t="s">
        <v>9</v>
      </c>
      <c r="CM51" s="108"/>
      <c r="CN51" s="97">
        <v>115</v>
      </c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5"/>
      <c r="CZ51" s="98" t="s">
        <v>8</v>
      </c>
      <c r="DA51" s="98"/>
      <c r="DB51" s="96">
        <v>115</v>
      </c>
      <c r="DC51" s="96"/>
      <c r="DD51" s="96"/>
      <c r="DE51" s="96"/>
      <c r="DF51" s="96"/>
      <c r="DG51" s="96"/>
      <c r="DH51" s="96"/>
      <c r="DI51" s="96"/>
      <c r="DJ51" s="108" t="s">
        <v>9</v>
      </c>
      <c r="DK51" s="108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5">
        <f>AR51+BP51-CN51</f>
        <v>4607</v>
      </c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98" t="s">
        <v>8</v>
      </c>
      <c r="EW51" s="98"/>
      <c r="EX51" s="100">
        <f>BF51-DB51+CD51</f>
        <v>1518</v>
      </c>
      <c r="EY51" s="100"/>
      <c r="EZ51" s="100"/>
      <c r="FA51" s="100"/>
      <c r="FB51" s="100"/>
      <c r="FC51" s="100"/>
      <c r="FD51" s="100"/>
      <c r="FE51" s="100"/>
      <c r="FF51" s="101" t="s">
        <v>9</v>
      </c>
      <c r="FG51" s="102"/>
    </row>
    <row r="52" spans="1:163" ht="6" customHeight="1">
      <c r="A52" s="6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12"/>
      <c r="S52" s="116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8"/>
      <c r="AE52" s="1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82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7"/>
      <c r="BD52" s="99"/>
      <c r="BE52" s="99"/>
      <c r="BF52" s="89"/>
      <c r="BG52" s="89"/>
      <c r="BH52" s="89"/>
      <c r="BI52" s="89"/>
      <c r="BJ52" s="89"/>
      <c r="BK52" s="89"/>
      <c r="BL52" s="89"/>
      <c r="BM52" s="89"/>
      <c r="BN52" s="110"/>
      <c r="BO52" s="110"/>
      <c r="BP52" s="85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7"/>
      <c r="CB52" s="99"/>
      <c r="CC52" s="99"/>
      <c r="CD52" s="89"/>
      <c r="CE52" s="89"/>
      <c r="CF52" s="89"/>
      <c r="CG52" s="89"/>
      <c r="CH52" s="89"/>
      <c r="CI52" s="89"/>
      <c r="CJ52" s="89"/>
      <c r="CK52" s="89"/>
      <c r="CL52" s="110"/>
      <c r="CM52" s="110"/>
      <c r="CN52" s="97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5"/>
      <c r="CZ52" s="99"/>
      <c r="DA52" s="99"/>
      <c r="DB52" s="89"/>
      <c r="DC52" s="89"/>
      <c r="DD52" s="89"/>
      <c r="DE52" s="89"/>
      <c r="DF52" s="89"/>
      <c r="DG52" s="89"/>
      <c r="DH52" s="89"/>
      <c r="DI52" s="89"/>
      <c r="DJ52" s="110"/>
      <c r="DK52" s="110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99"/>
      <c r="EW52" s="99"/>
      <c r="EX52" s="100"/>
      <c r="EY52" s="100"/>
      <c r="EZ52" s="100"/>
      <c r="FA52" s="100"/>
      <c r="FB52" s="100"/>
      <c r="FC52" s="100"/>
      <c r="FD52" s="100"/>
      <c r="FE52" s="100"/>
      <c r="FF52" s="103"/>
      <c r="FG52" s="104"/>
    </row>
    <row r="53" spans="1:163" ht="15" customHeight="1">
      <c r="A53" s="4"/>
      <c r="B53" s="83" t="s">
        <v>84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1"/>
      <c r="S53" s="113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5"/>
      <c r="AE53" s="119" t="s">
        <v>4</v>
      </c>
      <c r="AF53" s="120"/>
      <c r="AG53" s="120"/>
      <c r="AH53" s="120"/>
      <c r="AI53" s="120"/>
      <c r="AJ53" s="120"/>
      <c r="AK53" s="121" t="s">
        <v>74</v>
      </c>
      <c r="AL53" s="121"/>
      <c r="AM53" s="121"/>
      <c r="AN53" s="90" t="s">
        <v>5</v>
      </c>
      <c r="AO53" s="90"/>
      <c r="AP53" s="90"/>
      <c r="AQ53" s="91"/>
      <c r="AR53" s="88">
        <f>EJ55</f>
        <v>24</v>
      </c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84"/>
      <c r="BD53" s="98" t="s">
        <v>8</v>
      </c>
      <c r="BE53" s="98"/>
      <c r="BF53" s="96">
        <f>EX55</f>
        <v>23</v>
      </c>
      <c r="BG53" s="96"/>
      <c r="BH53" s="96"/>
      <c r="BI53" s="96"/>
      <c r="BJ53" s="96"/>
      <c r="BK53" s="96"/>
      <c r="BL53" s="96"/>
      <c r="BM53" s="96"/>
      <c r="BN53" s="108" t="s">
        <v>9</v>
      </c>
      <c r="BO53" s="108"/>
      <c r="BP53" s="92">
        <v>125</v>
      </c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84"/>
      <c r="CB53" s="98" t="s">
        <v>8</v>
      </c>
      <c r="CC53" s="98"/>
      <c r="CD53" s="96">
        <v>6</v>
      </c>
      <c r="CE53" s="96"/>
      <c r="CF53" s="96"/>
      <c r="CG53" s="96"/>
      <c r="CH53" s="96"/>
      <c r="CI53" s="96"/>
      <c r="CJ53" s="96"/>
      <c r="CK53" s="96"/>
      <c r="CL53" s="108" t="s">
        <v>9</v>
      </c>
      <c r="CM53" s="108"/>
      <c r="CN53" s="97">
        <v>0</v>
      </c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5"/>
      <c r="CZ53" s="98" t="s">
        <v>8</v>
      </c>
      <c r="DA53" s="98"/>
      <c r="DB53" s="96">
        <v>0</v>
      </c>
      <c r="DC53" s="96"/>
      <c r="DD53" s="96"/>
      <c r="DE53" s="96"/>
      <c r="DF53" s="96"/>
      <c r="DG53" s="96"/>
      <c r="DH53" s="96"/>
      <c r="DI53" s="96"/>
      <c r="DJ53" s="108" t="s">
        <v>9</v>
      </c>
      <c r="DK53" s="108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22">
        <v>148</v>
      </c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98" t="s">
        <v>8</v>
      </c>
      <c r="EW53" s="98"/>
      <c r="EX53" s="100">
        <f>BF53-DB53+CD53</f>
        <v>29</v>
      </c>
      <c r="EY53" s="100"/>
      <c r="EZ53" s="100"/>
      <c r="FA53" s="100"/>
      <c r="FB53" s="100"/>
      <c r="FC53" s="100"/>
      <c r="FD53" s="100"/>
      <c r="FE53" s="100"/>
      <c r="FF53" s="101" t="s">
        <v>9</v>
      </c>
      <c r="FG53" s="102"/>
    </row>
    <row r="54" spans="1:163" ht="6" customHeight="1">
      <c r="A54" s="5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116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E54" s="1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3"/>
      <c r="AR54" s="82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7"/>
      <c r="BD54" s="99"/>
      <c r="BE54" s="99"/>
      <c r="BF54" s="89"/>
      <c r="BG54" s="89"/>
      <c r="BH54" s="89"/>
      <c r="BI54" s="89"/>
      <c r="BJ54" s="89"/>
      <c r="BK54" s="89"/>
      <c r="BL54" s="89"/>
      <c r="BM54" s="89"/>
      <c r="BN54" s="110"/>
      <c r="BO54" s="110"/>
      <c r="BP54" s="85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7"/>
      <c r="CB54" s="99"/>
      <c r="CC54" s="99"/>
      <c r="CD54" s="89"/>
      <c r="CE54" s="89"/>
      <c r="CF54" s="89"/>
      <c r="CG54" s="89"/>
      <c r="CH54" s="89"/>
      <c r="CI54" s="89"/>
      <c r="CJ54" s="89"/>
      <c r="CK54" s="89"/>
      <c r="CL54" s="110"/>
      <c r="CM54" s="110"/>
      <c r="CN54" s="97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5"/>
      <c r="CZ54" s="99"/>
      <c r="DA54" s="99"/>
      <c r="DB54" s="89"/>
      <c r="DC54" s="89"/>
      <c r="DD54" s="89"/>
      <c r="DE54" s="89"/>
      <c r="DF54" s="89"/>
      <c r="DG54" s="89"/>
      <c r="DH54" s="89"/>
      <c r="DI54" s="89"/>
      <c r="DJ54" s="110"/>
      <c r="DK54" s="110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99"/>
      <c r="EW54" s="99"/>
      <c r="EX54" s="100"/>
      <c r="EY54" s="100"/>
      <c r="EZ54" s="100"/>
      <c r="FA54" s="100"/>
      <c r="FB54" s="100"/>
      <c r="FC54" s="100"/>
      <c r="FD54" s="100"/>
      <c r="FE54" s="100"/>
      <c r="FF54" s="103"/>
      <c r="FG54" s="104"/>
    </row>
    <row r="55" spans="1:163" ht="15" customHeight="1">
      <c r="A55" s="5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113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5"/>
      <c r="AE55" s="119" t="s">
        <v>4</v>
      </c>
      <c r="AF55" s="120"/>
      <c r="AG55" s="120"/>
      <c r="AH55" s="120"/>
      <c r="AI55" s="120"/>
      <c r="AJ55" s="120"/>
      <c r="AK55" s="121" t="s">
        <v>75</v>
      </c>
      <c r="AL55" s="121"/>
      <c r="AM55" s="121"/>
      <c r="AN55" s="90" t="s">
        <v>7</v>
      </c>
      <c r="AO55" s="90"/>
      <c r="AP55" s="90"/>
      <c r="AQ55" s="91"/>
      <c r="AR55" s="88">
        <v>24</v>
      </c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84"/>
      <c r="BD55" s="98" t="s">
        <v>8</v>
      </c>
      <c r="BE55" s="98"/>
      <c r="BF55" s="96">
        <v>22</v>
      </c>
      <c r="BG55" s="96"/>
      <c r="BH55" s="96"/>
      <c r="BI55" s="96"/>
      <c r="BJ55" s="96"/>
      <c r="BK55" s="96"/>
      <c r="BL55" s="96"/>
      <c r="BM55" s="96"/>
      <c r="BN55" s="108" t="s">
        <v>9</v>
      </c>
      <c r="BO55" s="108"/>
      <c r="BP55" s="92">
        <v>0</v>
      </c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84"/>
      <c r="CB55" s="98" t="s">
        <v>8</v>
      </c>
      <c r="CC55" s="98"/>
      <c r="CD55" s="96">
        <v>1</v>
      </c>
      <c r="CE55" s="96"/>
      <c r="CF55" s="96"/>
      <c r="CG55" s="96"/>
      <c r="CH55" s="96"/>
      <c r="CI55" s="96"/>
      <c r="CJ55" s="96"/>
      <c r="CK55" s="96"/>
      <c r="CL55" s="108" t="s">
        <v>9</v>
      </c>
      <c r="CM55" s="108"/>
      <c r="CN55" s="97">
        <v>0</v>
      </c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5"/>
      <c r="CZ55" s="98" t="s">
        <v>8</v>
      </c>
      <c r="DA55" s="98"/>
      <c r="DB55" s="96">
        <v>0</v>
      </c>
      <c r="DC55" s="96"/>
      <c r="DD55" s="96"/>
      <c r="DE55" s="96"/>
      <c r="DF55" s="96"/>
      <c r="DG55" s="96"/>
      <c r="DH55" s="96"/>
      <c r="DI55" s="96"/>
      <c r="DJ55" s="108" t="s">
        <v>9</v>
      </c>
      <c r="DK55" s="109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5">
        <f>AR55+BP55-CN55</f>
        <v>24</v>
      </c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98" t="s">
        <v>8</v>
      </c>
      <c r="EW55" s="98"/>
      <c r="EX55" s="100">
        <f>BF55-DB55+CD55</f>
        <v>23</v>
      </c>
      <c r="EY55" s="100"/>
      <c r="EZ55" s="100"/>
      <c r="FA55" s="100"/>
      <c r="FB55" s="100"/>
      <c r="FC55" s="100"/>
      <c r="FD55" s="100"/>
      <c r="FE55" s="100"/>
      <c r="FF55" s="101" t="s">
        <v>9</v>
      </c>
      <c r="FG55" s="102"/>
    </row>
    <row r="56" spans="1:163" ht="6" customHeight="1">
      <c r="A56" s="6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112"/>
      <c r="S56" s="116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8"/>
      <c r="AE56" s="11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  <c r="AR56" s="82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7"/>
      <c r="BD56" s="99"/>
      <c r="BE56" s="99"/>
      <c r="BF56" s="89"/>
      <c r="BG56" s="89"/>
      <c r="BH56" s="89"/>
      <c r="BI56" s="89"/>
      <c r="BJ56" s="89"/>
      <c r="BK56" s="89"/>
      <c r="BL56" s="89"/>
      <c r="BM56" s="89"/>
      <c r="BN56" s="110"/>
      <c r="BO56" s="110"/>
      <c r="BP56" s="85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7"/>
      <c r="CB56" s="99"/>
      <c r="CC56" s="99"/>
      <c r="CD56" s="89"/>
      <c r="CE56" s="89"/>
      <c r="CF56" s="89"/>
      <c r="CG56" s="89"/>
      <c r="CH56" s="89"/>
      <c r="CI56" s="89"/>
      <c r="CJ56" s="89"/>
      <c r="CK56" s="89"/>
      <c r="CL56" s="110"/>
      <c r="CM56" s="110"/>
      <c r="CN56" s="97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5"/>
      <c r="CZ56" s="99"/>
      <c r="DA56" s="99"/>
      <c r="DB56" s="89"/>
      <c r="DC56" s="89"/>
      <c r="DD56" s="89"/>
      <c r="DE56" s="89"/>
      <c r="DF56" s="89"/>
      <c r="DG56" s="89"/>
      <c r="DH56" s="89"/>
      <c r="DI56" s="89"/>
      <c r="DJ56" s="110"/>
      <c r="DK56" s="111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99"/>
      <c r="EW56" s="99"/>
      <c r="EX56" s="100"/>
      <c r="EY56" s="100"/>
      <c r="EZ56" s="100"/>
      <c r="FA56" s="100"/>
      <c r="FB56" s="100"/>
      <c r="FC56" s="100"/>
      <c r="FD56" s="100"/>
      <c r="FE56" s="100"/>
      <c r="FF56" s="103"/>
      <c r="FG56" s="104"/>
    </row>
  </sheetData>
  <sheetProtection/>
  <mergeCells count="473">
    <mergeCell ref="AE17:AJ17"/>
    <mergeCell ref="AE27:AJ27"/>
    <mergeCell ref="AK27:AM27"/>
    <mergeCell ref="AE25:AJ25"/>
    <mergeCell ref="AK25:AM25"/>
    <mergeCell ref="AE21:AJ21"/>
    <mergeCell ref="AK21:AM21"/>
    <mergeCell ref="AE23:AJ23"/>
    <mergeCell ref="AK23:AM23"/>
    <mergeCell ref="AK17:AM17"/>
    <mergeCell ref="AN17:AQ17"/>
    <mergeCell ref="AN19:AQ19"/>
    <mergeCell ref="AN21:AQ21"/>
    <mergeCell ref="AN27:AQ27"/>
    <mergeCell ref="AN23:AQ23"/>
    <mergeCell ref="AN25:AQ25"/>
    <mergeCell ref="AE19:AJ19"/>
    <mergeCell ref="AK19:AM19"/>
    <mergeCell ref="AR25:BC26"/>
    <mergeCell ref="BN17:BO18"/>
    <mergeCell ref="BN19:BO20"/>
    <mergeCell ref="BN21:BO22"/>
    <mergeCell ref="BF25:BM26"/>
    <mergeCell ref="AR17:BC18"/>
    <mergeCell ref="AR19:BC20"/>
    <mergeCell ref="AR21:BC22"/>
    <mergeCell ref="AR27:BC28"/>
    <mergeCell ref="BD17:BE18"/>
    <mergeCell ref="CZ16:DK16"/>
    <mergeCell ref="CN17:CY18"/>
    <mergeCell ref="CN19:CY20"/>
    <mergeCell ref="CN21:CY22"/>
    <mergeCell ref="CN23:CY24"/>
    <mergeCell ref="CN25:CY26"/>
    <mergeCell ref="CN27:CY28"/>
    <mergeCell ref="DB17:DI18"/>
    <mergeCell ref="BD27:BE28"/>
    <mergeCell ref="BF27:BM28"/>
    <mergeCell ref="BN27:BO28"/>
    <mergeCell ref="BF17:BM18"/>
    <mergeCell ref="BD19:BE20"/>
    <mergeCell ref="BF19:BM20"/>
    <mergeCell ref="BD21:BE22"/>
    <mergeCell ref="BF21:BM22"/>
    <mergeCell ref="BP19:CA20"/>
    <mergeCell ref="BP21:CA22"/>
    <mergeCell ref="BF23:BM24"/>
    <mergeCell ref="BN23:BO24"/>
    <mergeCell ref="AR23:BC24"/>
    <mergeCell ref="BD23:BE24"/>
    <mergeCell ref="BD25:BE26"/>
    <mergeCell ref="BN25:BO26"/>
    <mergeCell ref="CB17:CC18"/>
    <mergeCell ref="CL19:CM20"/>
    <mergeCell ref="BP27:CA28"/>
    <mergeCell ref="BP23:CA24"/>
    <mergeCell ref="BP25:CA26"/>
    <mergeCell ref="CB19:CC20"/>
    <mergeCell ref="CB21:CC22"/>
    <mergeCell ref="CB23:CC24"/>
    <mergeCell ref="CB25:CC26"/>
    <mergeCell ref="BP17:CA18"/>
    <mergeCell ref="DJ17:DK18"/>
    <mergeCell ref="DJ21:DK22"/>
    <mergeCell ref="CZ25:DA26"/>
    <mergeCell ref="CL17:CM18"/>
    <mergeCell ref="DB19:DI20"/>
    <mergeCell ref="DB21:DI22"/>
    <mergeCell ref="DB23:DI24"/>
    <mergeCell ref="CL23:CM24"/>
    <mergeCell ref="CZ23:DA24"/>
    <mergeCell ref="DJ23:DK24"/>
    <mergeCell ref="CD21:CK22"/>
    <mergeCell ref="CZ19:DA20"/>
    <mergeCell ref="CD25:CK26"/>
    <mergeCell ref="DJ25:DK26"/>
    <mergeCell ref="CL25:CM26"/>
    <mergeCell ref="CL21:CM22"/>
    <mergeCell ref="CD23:CK24"/>
    <mergeCell ref="CB15:CM16"/>
    <mergeCell ref="DB25:DI26"/>
    <mergeCell ref="CZ27:DA28"/>
    <mergeCell ref="CD27:CK28"/>
    <mergeCell ref="CD19:CK20"/>
    <mergeCell ref="CZ21:DA22"/>
    <mergeCell ref="CZ17:DA18"/>
    <mergeCell ref="CD17:CK18"/>
    <mergeCell ref="CB27:CC28"/>
    <mergeCell ref="CL27:CM28"/>
    <mergeCell ref="FF23:FG24"/>
    <mergeCell ref="FF21:FG22"/>
    <mergeCell ref="DX27:EI28"/>
    <mergeCell ref="DL17:DW18"/>
    <mergeCell ref="DL19:DW20"/>
    <mergeCell ref="DL21:DW22"/>
    <mergeCell ref="DL23:DW24"/>
    <mergeCell ref="DX23:EI24"/>
    <mergeCell ref="DX25:EI26"/>
    <mergeCell ref="DX17:EI18"/>
    <mergeCell ref="FF17:FG18"/>
    <mergeCell ref="EV19:EW20"/>
    <mergeCell ref="EX19:FE20"/>
    <mergeCell ref="FF19:FG20"/>
    <mergeCell ref="EV17:EW18"/>
    <mergeCell ref="EX17:FE18"/>
    <mergeCell ref="EX27:FE28"/>
    <mergeCell ref="EX23:FE24"/>
    <mergeCell ref="EV21:EW22"/>
    <mergeCell ref="EX21:FE22"/>
    <mergeCell ref="EV27:EW28"/>
    <mergeCell ref="EV23:EW24"/>
    <mergeCell ref="EJ17:EU18"/>
    <mergeCell ref="EJ19:EU20"/>
    <mergeCell ref="EJ21:EU22"/>
    <mergeCell ref="EJ23:EU24"/>
    <mergeCell ref="A10:FG10"/>
    <mergeCell ref="A12:FG12"/>
    <mergeCell ref="CN16:CY16"/>
    <mergeCell ref="DX16:EI16"/>
    <mergeCell ref="AR14:BO14"/>
    <mergeCell ref="CN15:DK15"/>
    <mergeCell ref="AE14:AQ16"/>
    <mergeCell ref="A14:R16"/>
    <mergeCell ref="EJ14:FG14"/>
    <mergeCell ref="DL15:EI15"/>
    <mergeCell ref="DL27:DW28"/>
    <mergeCell ref="DB27:DI28"/>
    <mergeCell ref="DL31:DW32"/>
    <mergeCell ref="DX19:EI20"/>
    <mergeCell ref="DX21:EI22"/>
    <mergeCell ref="DL29:DW30"/>
    <mergeCell ref="DX29:EI30"/>
    <mergeCell ref="DJ27:DK28"/>
    <mergeCell ref="DJ29:DK30"/>
    <mergeCell ref="DJ19:DK20"/>
    <mergeCell ref="DB41:DI42"/>
    <mergeCell ref="DB31:DI32"/>
    <mergeCell ref="DB33:DI34"/>
    <mergeCell ref="DB35:DI36"/>
    <mergeCell ref="DJ31:DK32"/>
    <mergeCell ref="DB51:DI52"/>
    <mergeCell ref="DB53:DI54"/>
    <mergeCell ref="CN37:CY38"/>
    <mergeCell ref="CN39:CY40"/>
    <mergeCell ref="CN41:CY42"/>
    <mergeCell ref="CN43:CY44"/>
    <mergeCell ref="CN45:CY46"/>
    <mergeCell ref="CN47:CY48"/>
    <mergeCell ref="DB39:DI40"/>
    <mergeCell ref="EV15:FG16"/>
    <mergeCell ref="EJ15:EU16"/>
    <mergeCell ref="EX29:FE30"/>
    <mergeCell ref="FF29:FG30"/>
    <mergeCell ref="FF27:FG28"/>
    <mergeCell ref="EV25:EW26"/>
    <mergeCell ref="EX25:FE26"/>
    <mergeCell ref="FF25:FG26"/>
    <mergeCell ref="EJ25:EU26"/>
    <mergeCell ref="EJ27:EU28"/>
    <mergeCell ref="DB45:DI46"/>
    <mergeCell ref="DB47:DI48"/>
    <mergeCell ref="CN49:CY50"/>
    <mergeCell ref="DB49:DI50"/>
    <mergeCell ref="S25:AD26"/>
    <mergeCell ref="S27:AD28"/>
    <mergeCell ref="B17:R20"/>
    <mergeCell ref="BP14:EI14"/>
    <mergeCell ref="S21:AD22"/>
    <mergeCell ref="AR15:BC16"/>
    <mergeCell ref="BD15:BO16"/>
    <mergeCell ref="DL16:DW16"/>
    <mergeCell ref="BP15:CA16"/>
    <mergeCell ref="DL25:DW26"/>
    <mergeCell ref="B21:R22"/>
    <mergeCell ref="S14:AD16"/>
    <mergeCell ref="S17:AD18"/>
    <mergeCell ref="S23:AD24"/>
    <mergeCell ref="A8:FG8"/>
    <mergeCell ref="A7:FG7"/>
    <mergeCell ref="B25:R28"/>
    <mergeCell ref="B29:R32"/>
    <mergeCell ref="S29:AD30"/>
    <mergeCell ref="AE29:AJ29"/>
    <mergeCell ref="AK29:AM29"/>
    <mergeCell ref="AN29:AQ29"/>
    <mergeCell ref="B23:R24"/>
    <mergeCell ref="S19:AD20"/>
    <mergeCell ref="BP29:CA30"/>
    <mergeCell ref="CB29:CC30"/>
    <mergeCell ref="EJ29:EU30"/>
    <mergeCell ref="EV29:EW30"/>
    <mergeCell ref="DB29:DI30"/>
    <mergeCell ref="CL29:CM30"/>
    <mergeCell ref="CZ29:DA30"/>
    <mergeCell ref="CN29:CY30"/>
    <mergeCell ref="CD29:CK30"/>
    <mergeCell ref="AR31:BC32"/>
    <mergeCell ref="BD31:BE32"/>
    <mergeCell ref="BF29:BM30"/>
    <mergeCell ref="BN29:BO30"/>
    <mergeCell ref="AR29:BC30"/>
    <mergeCell ref="BD29:BE30"/>
    <mergeCell ref="S31:AD32"/>
    <mergeCell ref="AE31:AJ31"/>
    <mergeCell ref="AK31:AM31"/>
    <mergeCell ref="AN31:AQ31"/>
    <mergeCell ref="CL31:CM32"/>
    <mergeCell ref="CZ31:DA32"/>
    <mergeCell ref="CD31:CK32"/>
    <mergeCell ref="CN31:CY32"/>
    <mergeCell ref="FF31:FG32"/>
    <mergeCell ref="B33:R36"/>
    <mergeCell ref="S33:AD34"/>
    <mergeCell ref="AE33:AJ33"/>
    <mergeCell ref="AK33:AM33"/>
    <mergeCell ref="AN33:AQ33"/>
    <mergeCell ref="BF31:BM32"/>
    <mergeCell ref="BN31:BO32"/>
    <mergeCell ref="BP31:CA32"/>
    <mergeCell ref="CB31:CC32"/>
    <mergeCell ref="DX31:EI32"/>
    <mergeCell ref="EJ31:EU32"/>
    <mergeCell ref="EV31:EW32"/>
    <mergeCell ref="EX31:FE32"/>
    <mergeCell ref="CN33:CY34"/>
    <mergeCell ref="DL33:DW34"/>
    <mergeCell ref="AR33:BC34"/>
    <mergeCell ref="BD33:BE34"/>
    <mergeCell ref="BF33:BM34"/>
    <mergeCell ref="BN33:BO34"/>
    <mergeCell ref="BP33:CA34"/>
    <mergeCell ref="CB33:CC34"/>
    <mergeCell ref="FF33:FG34"/>
    <mergeCell ref="S35:AD36"/>
    <mergeCell ref="AE35:AJ35"/>
    <mergeCell ref="AK35:AM35"/>
    <mergeCell ref="AN35:AQ35"/>
    <mergeCell ref="AR35:BC36"/>
    <mergeCell ref="CL33:CM34"/>
    <mergeCell ref="CZ33:DA34"/>
    <mergeCell ref="CD33:CK34"/>
    <mergeCell ref="DJ33:DK34"/>
    <mergeCell ref="DX33:EI34"/>
    <mergeCell ref="EJ33:EU34"/>
    <mergeCell ref="EV33:EW34"/>
    <mergeCell ref="EX33:FE34"/>
    <mergeCell ref="BD35:BE36"/>
    <mergeCell ref="BF35:BM36"/>
    <mergeCell ref="BN35:BO36"/>
    <mergeCell ref="BP35:CA36"/>
    <mergeCell ref="BN37:BO38"/>
    <mergeCell ref="DJ35:DK36"/>
    <mergeCell ref="DL35:DW36"/>
    <mergeCell ref="DX35:EI36"/>
    <mergeCell ref="CB35:CC36"/>
    <mergeCell ref="CL35:CM36"/>
    <mergeCell ref="CZ35:DA36"/>
    <mergeCell ref="CD35:CK36"/>
    <mergeCell ref="CN35:CY36"/>
    <mergeCell ref="CZ37:DA38"/>
    <mergeCell ref="CD37:CK38"/>
    <mergeCell ref="EV35:EW36"/>
    <mergeCell ref="EX35:FE36"/>
    <mergeCell ref="FF35:FG36"/>
    <mergeCell ref="B37:R40"/>
    <mergeCell ref="S37:AD38"/>
    <mergeCell ref="AE37:AJ37"/>
    <mergeCell ref="AK37:AM37"/>
    <mergeCell ref="S39:AD40"/>
    <mergeCell ref="AE39:AJ39"/>
    <mergeCell ref="AK39:AM39"/>
    <mergeCell ref="DB37:DI38"/>
    <mergeCell ref="DL37:DW38"/>
    <mergeCell ref="DX37:EI38"/>
    <mergeCell ref="EJ35:EU36"/>
    <mergeCell ref="BP37:CA38"/>
    <mergeCell ref="CB37:CC38"/>
    <mergeCell ref="CL37:CM38"/>
    <mergeCell ref="AN39:AQ39"/>
    <mergeCell ref="AR39:BC40"/>
    <mergeCell ref="BD39:BE40"/>
    <mergeCell ref="AN37:AQ37"/>
    <mergeCell ref="AR37:BC38"/>
    <mergeCell ref="BD37:BE38"/>
    <mergeCell ref="BF37:BM38"/>
    <mergeCell ref="EJ37:EU38"/>
    <mergeCell ref="EV37:EW38"/>
    <mergeCell ref="EX37:FE38"/>
    <mergeCell ref="DJ39:DK40"/>
    <mergeCell ref="DL39:DW40"/>
    <mergeCell ref="DX39:EI40"/>
    <mergeCell ref="EJ39:EU40"/>
    <mergeCell ref="DJ37:DK38"/>
    <mergeCell ref="FF37:FG38"/>
    <mergeCell ref="EV39:EW40"/>
    <mergeCell ref="EX39:FE40"/>
    <mergeCell ref="BF39:BM40"/>
    <mergeCell ref="BN39:BO40"/>
    <mergeCell ref="BP39:CA40"/>
    <mergeCell ref="CB39:CC40"/>
    <mergeCell ref="CL39:CM40"/>
    <mergeCell ref="CZ39:DA40"/>
    <mergeCell ref="CD39:CK40"/>
    <mergeCell ref="FF39:FG40"/>
    <mergeCell ref="B41:R44"/>
    <mergeCell ref="S41:AD42"/>
    <mergeCell ref="AE41:AJ41"/>
    <mergeCell ref="AK41:AM41"/>
    <mergeCell ref="AN41:AQ41"/>
    <mergeCell ref="AR41:BC42"/>
    <mergeCell ref="BD41:BE42"/>
    <mergeCell ref="BF41:BM42"/>
    <mergeCell ref="BN41:BO42"/>
    <mergeCell ref="EJ41:EU42"/>
    <mergeCell ref="EV41:EW42"/>
    <mergeCell ref="EX41:FE42"/>
    <mergeCell ref="FF41:FG42"/>
    <mergeCell ref="AR43:BC44"/>
    <mergeCell ref="BD43:BE44"/>
    <mergeCell ref="DL41:DW42"/>
    <mergeCell ref="DX41:EI42"/>
    <mergeCell ref="BP41:CA42"/>
    <mergeCell ref="CB41:CC42"/>
    <mergeCell ref="CL41:CM42"/>
    <mergeCell ref="CZ41:DA42"/>
    <mergeCell ref="CD41:CK42"/>
    <mergeCell ref="DJ41:DK42"/>
    <mergeCell ref="S43:AD44"/>
    <mergeCell ref="AE43:AJ43"/>
    <mergeCell ref="AK43:AM43"/>
    <mergeCell ref="AN43:AQ43"/>
    <mergeCell ref="EV43:EW44"/>
    <mergeCell ref="EX43:FE44"/>
    <mergeCell ref="BF43:BM44"/>
    <mergeCell ref="BN43:BO44"/>
    <mergeCell ref="BP43:CA44"/>
    <mergeCell ref="CB43:CC44"/>
    <mergeCell ref="CL43:CM44"/>
    <mergeCell ref="CZ43:DA44"/>
    <mergeCell ref="CD43:CK44"/>
    <mergeCell ref="DB43:DI44"/>
    <mergeCell ref="DJ43:DK44"/>
    <mergeCell ref="DL43:DW44"/>
    <mergeCell ref="DX43:EI44"/>
    <mergeCell ref="EJ43:EU44"/>
    <mergeCell ref="FF43:FG44"/>
    <mergeCell ref="B45:R48"/>
    <mergeCell ref="S45:AD46"/>
    <mergeCell ref="AE45:AJ45"/>
    <mergeCell ref="AK45:AM45"/>
    <mergeCell ref="AN45:AQ45"/>
    <mergeCell ref="AR45:BC46"/>
    <mergeCell ref="BD45:BE46"/>
    <mergeCell ref="BF45:BM46"/>
    <mergeCell ref="BN45:BO46"/>
    <mergeCell ref="EJ45:EU46"/>
    <mergeCell ref="EV45:EW46"/>
    <mergeCell ref="EX45:FE46"/>
    <mergeCell ref="FF45:FG46"/>
    <mergeCell ref="AR47:BC48"/>
    <mergeCell ref="BD47:BE48"/>
    <mergeCell ref="DL45:DW46"/>
    <mergeCell ref="DX45:EI46"/>
    <mergeCell ref="BP45:CA46"/>
    <mergeCell ref="CB45:CC46"/>
    <mergeCell ref="CL45:CM46"/>
    <mergeCell ref="CZ45:DA46"/>
    <mergeCell ref="CD45:CK46"/>
    <mergeCell ref="DJ45:DK46"/>
    <mergeCell ref="S47:AD48"/>
    <mergeCell ref="AE47:AJ47"/>
    <mergeCell ref="AK47:AM47"/>
    <mergeCell ref="AN47:AQ47"/>
    <mergeCell ref="CL47:CM48"/>
    <mergeCell ref="CZ47:DA48"/>
    <mergeCell ref="CD47:CK48"/>
    <mergeCell ref="DJ47:DK48"/>
    <mergeCell ref="BF47:BM48"/>
    <mergeCell ref="BN47:BO48"/>
    <mergeCell ref="BP47:CA48"/>
    <mergeCell ref="CB47:CC48"/>
    <mergeCell ref="DL47:DW48"/>
    <mergeCell ref="DX47:EI48"/>
    <mergeCell ref="EJ47:EU48"/>
    <mergeCell ref="FF47:FG48"/>
    <mergeCell ref="EV47:EW48"/>
    <mergeCell ref="EX47:FE48"/>
    <mergeCell ref="B49:R52"/>
    <mergeCell ref="S49:AD50"/>
    <mergeCell ref="AE49:AJ49"/>
    <mergeCell ref="AK49:AM49"/>
    <mergeCell ref="S51:AD52"/>
    <mergeCell ref="AE51:AJ51"/>
    <mergeCell ref="AK51:AM51"/>
    <mergeCell ref="AN49:AQ49"/>
    <mergeCell ref="AR49:BC50"/>
    <mergeCell ref="BD49:BE50"/>
    <mergeCell ref="BF49:BM50"/>
    <mergeCell ref="BN49:BO50"/>
    <mergeCell ref="EJ49:EU50"/>
    <mergeCell ref="EV49:EW50"/>
    <mergeCell ref="EX49:FE50"/>
    <mergeCell ref="DJ49:DK50"/>
    <mergeCell ref="FF49:FG50"/>
    <mergeCell ref="AR51:BC52"/>
    <mergeCell ref="BD51:BE52"/>
    <mergeCell ref="DL49:DW50"/>
    <mergeCell ref="DX49:EI50"/>
    <mergeCell ref="BP49:CA50"/>
    <mergeCell ref="CB49:CC50"/>
    <mergeCell ref="CL49:CM50"/>
    <mergeCell ref="CZ49:DA50"/>
    <mergeCell ref="CD49:CK50"/>
    <mergeCell ref="AN51:AQ51"/>
    <mergeCell ref="EJ51:EU52"/>
    <mergeCell ref="EV51:EW52"/>
    <mergeCell ref="EX51:FE52"/>
    <mergeCell ref="BF51:BM52"/>
    <mergeCell ref="BN51:BO52"/>
    <mergeCell ref="BP51:CA52"/>
    <mergeCell ref="CB51:CC52"/>
    <mergeCell ref="CL51:CM52"/>
    <mergeCell ref="CZ51:DA52"/>
    <mergeCell ref="CD51:CK52"/>
    <mergeCell ref="BN53:BO54"/>
    <mergeCell ref="DJ51:DK52"/>
    <mergeCell ref="DL51:DW52"/>
    <mergeCell ref="BP53:CA54"/>
    <mergeCell ref="CB53:CC54"/>
    <mergeCell ref="CL53:CM54"/>
    <mergeCell ref="CZ53:DA54"/>
    <mergeCell ref="CD53:CK54"/>
    <mergeCell ref="DJ53:DK54"/>
    <mergeCell ref="DX51:EI52"/>
    <mergeCell ref="CN51:CY52"/>
    <mergeCell ref="CN53:CY54"/>
    <mergeCell ref="FF51:FG52"/>
    <mergeCell ref="EJ53:EU54"/>
    <mergeCell ref="EV53:EW54"/>
    <mergeCell ref="EX53:FE54"/>
    <mergeCell ref="FF53:FG54"/>
    <mergeCell ref="DL53:DW54"/>
    <mergeCell ref="DX53:EI54"/>
    <mergeCell ref="B53:R56"/>
    <mergeCell ref="S53:AD54"/>
    <mergeCell ref="AE53:AJ53"/>
    <mergeCell ref="AK53:AM53"/>
    <mergeCell ref="S55:AD56"/>
    <mergeCell ref="AE55:AJ55"/>
    <mergeCell ref="AK55:AM55"/>
    <mergeCell ref="AN53:AQ53"/>
    <mergeCell ref="AR53:BC54"/>
    <mergeCell ref="BD53:BE54"/>
    <mergeCell ref="BF53:BM54"/>
    <mergeCell ref="AN55:AQ55"/>
    <mergeCell ref="BF55:BM56"/>
    <mergeCell ref="BN55:BO56"/>
    <mergeCell ref="BP55:CA56"/>
    <mergeCell ref="AR55:BC56"/>
    <mergeCell ref="BD55:BE56"/>
    <mergeCell ref="CL55:CM56"/>
    <mergeCell ref="CN55:CY56"/>
    <mergeCell ref="DB55:DI56"/>
    <mergeCell ref="CB55:CC56"/>
    <mergeCell ref="CD55:CK56"/>
    <mergeCell ref="EV55:EW56"/>
    <mergeCell ref="EX55:FE56"/>
    <mergeCell ref="FF55:FG56"/>
    <mergeCell ref="CZ55:DA56"/>
    <mergeCell ref="EJ55:EU56"/>
    <mergeCell ref="DX55:EI56"/>
    <mergeCell ref="DJ55:DK56"/>
    <mergeCell ref="DL55:DW5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13"/>
  <sheetViews>
    <sheetView zoomScaleSheetLayoutView="100" zoomScalePageLayoutView="0" workbookViewId="0" topLeftCell="A1">
      <selection activeCell="CR11" sqref="CR11:EH12"/>
    </sheetView>
  </sheetViews>
  <sheetFormatPr defaultColWidth="0.875" defaultRowHeight="12" customHeight="1"/>
  <cols>
    <col min="1" max="16384" width="0.875" style="3" customWidth="1"/>
  </cols>
  <sheetData>
    <row r="1" ht="12" customHeight="1">
      <c r="FG1" s="17" t="s">
        <v>19</v>
      </c>
    </row>
    <row r="2" spans="1:138" s="1" customFormat="1" ht="15">
      <c r="A2" s="171" t="s">
        <v>161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</row>
    <row r="3" spans="1:138" s="1" customFormat="1" ht="15">
      <c r="A3" s="171" t="s">
        <v>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</row>
    <row r="4" ht="3.75" customHeight="1"/>
    <row r="5" spans="1:138" s="2" customFormat="1" ht="15.75" customHeight="1">
      <c r="A5" s="211" t="s">
        <v>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3"/>
      <c r="AN5" s="217" t="s">
        <v>48</v>
      </c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9"/>
      <c r="BA5" s="20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2" t="s">
        <v>27</v>
      </c>
      <c r="BU5" s="223" t="s">
        <v>74</v>
      </c>
      <c r="BV5" s="223"/>
      <c r="BW5" s="223"/>
      <c r="BX5" s="223"/>
      <c r="BY5" s="223"/>
      <c r="BZ5" s="223"/>
      <c r="CA5" s="21" t="s">
        <v>28</v>
      </c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3"/>
      <c r="CR5" s="20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2" t="s">
        <v>27</v>
      </c>
      <c r="DL5" s="223" t="s">
        <v>75</v>
      </c>
      <c r="DM5" s="223"/>
      <c r="DN5" s="223"/>
      <c r="DO5" s="223"/>
      <c r="DP5" s="223"/>
      <c r="DQ5" s="223"/>
      <c r="DR5" s="21" t="s">
        <v>17</v>
      </c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3"/>
    </row>
    <row r="6" spans="1:138" ht="3" customHeight="1" thickBot="1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220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2"/>
      <c r="BA6" s="24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6"/>
      <c r="CR6" s="24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6"/>
    </row>
    <row r="7" spans="1:138" ht="52.5" customHeight="1">
      <c r="A7" s="4"/>
      <c r="B7" s="224" t="s">
        <v>24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5"/>
      <c r="AN7" s="226">
        <v>5260</v>
      </c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7">
        <v>724</v>
      </c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9"/>
      <c r="CR7" s="230">
        <v>297</v>
      </c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31"/>
    </row>
    <row r="8" spans="1:138" ht="13.5" customHeight="1">
      <c r="A8" s="4"/>
      <c r="B8" s="248" t="s">
        <v>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9"/>
      <c r="AN8" s="31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8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7"/>
      <c r="CR8" s="34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6"/>
    </row>
    <row r="9" spans="1:138" ht="13.5" customHeight="1">
      <c r="A9" s="4"/>
      <c r="B9" s="250" t="s">
        <v>95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1"/>
      <c r="AN9" s="232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4"/>
      <c r="BA9" s="238">
        <v>0</v>
      </c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40"/>
      <c r="CR9" s="244">
        <v>297</v>
      </c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45"/>
    </row>
    <row r="10" spans="1:138" ht="13.5" customHeight="1">
      <c r="A10" s="5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3"/>
      <c r="AN10" s="235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7"/>
      <c r="BA10" s="241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3"/>
      <c r="CR10" s="246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7"/>
    </row>
    <row r="11" spans="1:138" ht="13.5" customHeight="1">
      <c r="A11" s="4"/>
      <c r="B11" s="250" t="s">
        <v>96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1"/>
      <c r="AN11" s="232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4"/>
      <c r="BA11" s="238">
        <v>724</v>
      </c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40"/>
      <c r="CR11" s="244">
        <v>0</v>
      </c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45"/>
    </row>
    <row r="12" spans="1:138" ht="13.5" customHeight="1">
      <c r="A12" s="5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3"/>
      <c r="AN12" s="235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7"/>
      <c r="BA12" s="241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3"/>
      <c r="CR12" s="246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7"/>
    </row>
    <row r="13" spans="1:138" ht="42" customHeight="1">
      <c r="A13" s="4"/>
      <c r="B13" s="254" t="s">
        <v>25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5"/>
      <c r="AN13" s="256" t="s">
        <v>49</v>
      </c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8"/>
      <c r="BA13" s="259">
        <v>0</v>
      </c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1"/>
      <c r="CR13" s="262">
        <v>0</v>
      </c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3"/>
    </row>
  </sheetData>
  <sheetProtection/>
  <mergeCells count="23">
    <mergeCell ref="AN11:AZ12"/>
    <mergeCell ref="BA11:CQ12"/>
    <mergeCell ref="CR11:EH12"/>
    <mergeCell ref="B11:AM12"/>
    <mergeCell ref="B13:AM13"/>
    <mergeCell ref="AN13:AZ13"/>
    <mergeCell ref="BA13:CQ13"/>
    <mergeCell ref="CR13:EH13"/>
    <mergeCell ref="AN9:AZ10"/>
    <mergeCell ref="BA9:CQ10"/>
    <mergeCell ref="CR9:EH10"/>
    <mergeCell ref="B8:AM8"/>
    <mergeCell ref="B9:AM10"/>
    <mergeCell ref="B7:AM7"/>
    <mergeCell ref="AN7:AZ7"/>
    <mergeCell ref="BA7:CQ7"/>
    <mergeCell ref="CR7:EH7"/>
    <mergeCell ref="A2:EH2"/>
    <mergeCell ref="A3:EH3"/>
    <mergeCell ref="A5:AM6"/>
    <mergeCell ref="AN5:AZ6"/>
    <mergeCell ref="BU5:BZ5"/>
    <mergeCell ref="DL5:DQ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I46"/>
  <sheetViews>
    <sheetView zoomScaleSheetLayoutView="100" workbookViewId="0" topLeftCell="A7">
      <selection activeCell="A31" sqref="A31"/>
    </sheetView>
  </sheetViews>
  <sheetFormatPr defaultColWidth="0.875" defaultRowHeight="12" customHeight="1"/>
  <cols>
    <col min="1" max="164" width="0.875" style="3" customWidth="1"/>
    <col min="165" max="165" width="20.25390625" style="3" customWidth="1"/>
    <col min="166" max="16384" width="0.875" style="3" customWidth="1"/>
  </cols>
  <sheetData>
    <row r="1" s="2" customFormat="1" ht="14.25" customHeight="1">
      <c r="FG1" s="17" t="s">
        <v>18</v>
      </c>
    </row>
    <row r="2" spans="1:163" s="1" customFormat="1" ht="14.25" customHeight="1">
      <c r="A2" s="171" t="s">
        <v>162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</row>
    <row r="3" s="2" customFormat="1" ht="9.75" customHeight="1">
      <c r="FG3" s="17"/>
    </row>
    <row r="4" spans="1:163" s="1" customFormat="1" ht="14.25" customHeight="1">
      <c r="A4" s="171" t="s">
        <v>163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</row>
    <row r="5" ht="3.75" customHeight="1"/>
    <row r="6" spans="1:163" s="2" customFormat="1" ht="15" customHeight="1">
      <c r="A6" s="211" t="s">
        <v>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3"/>
      <c r="AN6" s="217" t="s">
        <v>48</v>
      </c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9"/>
      <c r="BA6" s="211" t="s">
        <v>6</v>
      </c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3"/>
      <c r="BN6" s="211" t="s">
        <v>20</v>
      </c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3"/>
      <c r="CD6" s="275" t="s">
        <v>15</v>
      </c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7"/>
      <c r="ER6" s="211" t="s">
        <v>43</v>
      </c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3"/>
    </row>
    <row r="7" spans="1:163" s="2" customFormat="1" ht="30" customHeight="1" thickBot="1">
      <c r="A7" s="214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6"/>
      <c r="AN7" s="220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2"/>
      <c r="BA7" s="269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1"/>
      <c r="BN7" s="272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4"/>
      <c r="CD7" s="272" t="s">
        <v>52</v>
      </c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4"/>
      <c r="CX7" s="284" t="s">
        <v>23</v>
      </c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6"/>
      <c r="DR7" s="287" t="s">
        <v>86</v>
      </c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9"/>
      <c r="ER7" s="272"/>
      <c r="ES7" s="273"/>
      <c r="ET7" s="273"/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4"/>
    </row>
    <row r="8" spans="1:163" ht="21" customHeight="1">
      <c r="A8" s="4"/>
      <c r="B8" s="278" t="s">
        <v>160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9"/>
      <c r="AN8" s="226" t="s">
        <v>50</v>
      </c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119" t="s">
        <v>4</v>
      </c>
      <c r="BB8" s="120"/>
      <c r="BC8" s="120"/>
      <c r="BD8" s="120"/>
      <c r="BE8" s="120"/>
      <c r="BF8" s="120"/>
      <c r="BG8" s="121" t="s">
        <v>74</v>
      </c>
      <c r="BH8" s="121"/>
      <c r="BI8" s="121"/>
      <c r="BJ8" s="90" t="s">
        <v>5</v>
      </c>
      <c r="BK8" s="90"/>
      <c r="BL8" s="90"/>
      <c r="BM8" s="91"/>
      <c r="BN8" s="305">
        <f>BN12+BN16</f>
        <v>19472</v>
      </c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306"/>
      <c r="CD8" s="295">
        <f>CD12+CD16</f>
        <v>33839</v>
      </c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306"/>
      <c r="CX8" s="301" t="s">
        <v>8</v>
      </c>
      <c r="CY8" s="301"/>
      <c r="CZ8" s="295">
        <f>CZ12+CZ16</f>
        <v>0</v>
      </c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0" t="s">
        <v>9</v>
      </c>
      <c r="DQ8" s="290"/>
      <c r="DR8" s="300" t="s">
        <v>8</v>
      </c>
      <c r="DS8" s="301"/>
      <c r="DT8" s="295">
        <f>DT12+DT16</f>
        <v>26780</v>
      </c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95"/>
      <c r="EO8" s="295"/>
      <c r="EP8" s="290" t="s">
        <v>9</v>
      </c>
      <c r="EQ8" s="291"/>
      <c r="ER8" s="294">
        <f>ER12+ER16</f>
        <v>26531</v>
      </c>
      <c r="ES8" s="295"/>
      <c r="ET8" s="295"/>
      <c r="EU8" s="295"/>
      <c r="EV8" s="295"/>
      <c r="EW8" s="295"/>
      <c r="EX8" s="295"/>
      <c r="EY8" s="295"/>
      <c r="EZ8" s="295"/>
      <c r="FA8" s="295"/>
      <c r="FB8" s="295"/>
      <c r="FC8" s="295"/>
      <c r="FD8" s="295"/>
      <c r="FE8" s="295"/>
      <c r="FF8" s="295"/>
      <c r="FG8" s="296"/>
    </row>
    <row r="9" spans="1:163" ht="8.25" customHeight="1">
      <c r="A9" s="5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1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11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3"/>
      <c r="BN9" s="307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30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308"/>
      <c r="CX9" s="303"/>
      <c r="CY9" s="303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292"/>
      <c r="DQ9" s="292"/>
      <c r="DR9" s="302"/>
      <c r="DS9" s="303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292"/>
      <c r="EQ9" s="293"/>
      <c r="ER9" s="297"/>
      <c r="ES9" s="298"/>
      <c r="ET9" s="298"/>
      <c r="EU9" s="298"/>
      <c r="EV9" s="298"/>
      <c r="EW9" s="298"/>
      <c r="EX9" s="298"/>
      <c r="EY9" s="298"/>
      <c r="EZ9" s="298"/>
      <c r="FA9" s="298"/>
      <c r="FB9" s="298"/>
      <c r="FC9" s="298"/>
      <c r="FD9" s="298"/>
      <c r="FE9" s="298"/>
      <c r="FF9" s="298"/>
      <c r="FG9" s="299"/>
    </row>
    <row r="10" spans="1:163" ht="21" customHeight="1">
      <c r="A10" s="5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1"/>
      <c r="AN10" s="226" t="s">
        <v>51</v>
      </c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119" t="s">
        <v>4</v>
      </c>
      <c r="BB10" s="120"/>
      <c r="BC10" s="120"/>
      <c r="BD10" s="120"/>
      <c r="BE10" s="120"/>
      <c r="BF10" s="120"/>
      <c r="BG10" s="121" t="s">
        <v>75</v>
      </c>
      <c r="BH10" s="121"/>
      <c r="BI10" s="121"/>
      <c r="BJ10" s="90" t="s">
        <v>7</v>
      </c>
      <c r="BK10" s="90"/>
      <c r="BL10" s="90"/>
      <c r="BM10" s="91"/>
      <c r="BN10" s="317">
        <f>BN14+BN18</f>
        <v>9252</v>
      </c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10"/>
      <c r="CD10" s="309">
        <f>CD14+CD18</f>
        <v>21502</v>
      </c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10"/>
      <c r="CX10" s="311" t="s">
        <v>8</v>
      </c>
      <c r="CY10" s="311"/>
      <c r="CZ10" s="309">
        <f>CZ14+CZ18</f>
        <v>0</v>
      </c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13" t="s">
        <v>9</v>
      </c>
      <c r="DQ10" s="313"/>
      <c r="DR10" s="324" t="s">
        <v>8</v>
      </c>
      <c r="DS10" s="311"/>
      <c r="DT10" s="309">
        <f>DT14+DT18</f>
        <v>11282</v>
      </c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13" t="s">
        <v>9</v>
      </c>
      <c r="EQ10" s="326"/>
      <c r="ER10" s="322">
        <f>ER14+ER18</f>
        <v>19472</v>
      </c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23"/>
    </row>
    <row r="11" spans="1:163" ht="8.25" customHeight="1">
      <c r="A11" s="6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3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11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3"/>
      <c r="BN11" s="307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30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308"/>
      <c r="CX11" s="312"/>
      <c r="CY11" s="312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314"/>
      <c r="DQ11" s="314"/>
      <c r="DR11" s="325"/>
      <c r="DS11" s="312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314"/>
      <c r="EQ11" s="327"/>
      <c r="ER11" s="297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9"/>
    </row>
    <row r="12" spans="1:163" ht="14.25" customHeight="1">
      <c r="A12" s="4"/>
      <c r="B12" s="278" t="s">
        <v>159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9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64"/>
      <c r="BA12" s="119" t="s">
        <v>4</v>
      </c>
      <c r="BB12" s="120"/>
      <c r="BC12" s="120"/>
      <c r="BD12" s="120"/>
      <c r="BE12" s="120"/>
      <c r="BF12" s="120"/>
      <c r="BG12" s="121" t="s">
        <v>74</v>
      </c>
      <c r="BH12" s="121"/>
      <c r="BI12" s="121"/>
      <c r="BJ12" s="90" t="s">
        <v>5</v>
      </c>
      <c r="BK12" s="90"/>
      <c r="BL12" s="90"/>
      <c r="BM12" s="91"/>
      <c r="BN12" s="238">
        <f>ER14</f>
        <v>6694</v>
      </c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40"/>
      <c r="CD12" s="239">
        <v>14498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40"/>
      <c r="CX12" s="315" t="s">
        <v>8</v>
      </c>
      <c r="CY12" s="315"/>
      <c r="CZ12" s="239">
        <v>0</v>
      </c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320" t="s">
        <v>9</v>
      </c>
      <c r="DQ12" s="320"/>
      <c r="DR12" s="318" t="s">
        <v>8</v>
      </c>
      <c r="DS12" s="315"/>
      <c r="DT12" s="239">
        <v>0</v>
      </c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320" t="s">
        <v>9</v>
      </c>
      <c r="EQ12" s="328"/>
      <c r="ER12" s="244">
        <f>BN12+CD12-DT12</f>
        <v>21192</v>
      </c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45"/>
    </row>
    <row r="13" spans="1:163" ht="3" customHeight="1">
      <c r="A13" s="5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265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7"/>
      <c r="BA13" s="11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3"/>
      <c r="BN13" s="241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3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3"/>
      <c r="CX13" s="316"/>
      <c r="CY13" s="316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321"/>
      <c r="DQ13" s="321"/>
      <c r="DR13" s="319"/>
      <c r="DS13" s="316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321"/>
      <c r="EQ13" s="329"/>
      <c r="ER13" s="246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7"/>
    </row>
    <row r="14" spans="1:163" ht="14.25" customHeight="1">
      <c r="A14" s="5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1"/>
      <c r="AN14" s="265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7"/>
      <c r="BA14" s="119" t="s">
        <v>4</v>
      </c>
      <c r="BB14" s="120"/>
      <c r="BC14" s="120"/>
      <c r="BD14" s="120"/>
      <c r="BE14" s="120"/>
      <c r="BF14" s="120"/>
      <c r="BG14" s="121" t="s">
        <v>75</v>
      </c>
      <c r="BH14" s="121"/>
      <c r="BI14" s="121"/>
      <c r="BJ14" s="90" t="s">
        <v>7</v>
      </c>
      <c r="BK14" s="90"/>
      <c r="BL14" s="90"/>
      <c r="BM14" s="91"/>
      <c r="BN14" s="238">
        <v>5572</v>
      </c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40"/>
      <c r="CD14" s="239">
        <v>1122</v>
      </c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40"/>
      <c r="CX14" s="315" t="s">
        <v>8</v>
      </c>
      <c r="CY14" s="315"/>
      <c r="CZ14" s="239">
        <v>0</v>
      </c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320" t="s">
        <v>9</v>
      </c>
      <c r="DQ14" s="320"/>
      <c r="DR14" s="318" t="s">
        <v>8</v>
      </c>
      <c r="DS14" s="315"/>
      <c r="DT14" s="239">
        <v>0</v>
      </c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320" t="s">
        <v>9</v>
      </c>
      <c r="EQ14" s="328"/>
      <c r="ER14" s="244">
        <f>BN14+CD14-DT14</f>
        <v>6694</v>
      </c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45"/>
    </row>
    <row r="15" spans="1:163" ht="3.75" customHeight="1">
      <c r="A15" s="6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3"/>
      <c r="AN15" s="235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68"/>
      <c r="BA15" s="11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3"/>
      <c r="BN15" s="241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3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3"/>
      <c r="CX15" s="316"/>
      <c r="CY15" s="316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321"/>
      <c r="DQ15" s="321"/>
      <c r="DR15" s="319"/>
      <c r="DS15" s="316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321"/>
      <c r="EQ15" s="329"/>
      <c r="ER15" s="246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7"/>
    </row>
    <row r="16" spans="1:163" ht="13.5" customHeight="1">
      <c r="A16" s="4"/>
      <c r="B16" s="250" t="s">
        <v>85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1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64"/>
      <c r="BA16" s="119" t="s">
        <v>4</v>
      </c>
      <c r="BB16" s="120"/>
      <c r="BC16" s="120"/>
      <c r="BD16" s="120"/>
      <c r="BE16" s="120"/>
      <c r="BF16" s="120"/>
      <c r="BG16" s="121" t="s">
        <v>74</v>
      </c>
      <c r="BH16" s="121"/>
      <c r="BI16" s="121"/>
      <c r="BJ16" s="90" t="s">
        <v>5</v>
      </c>
      <c r="BK16" s="90"/>
      <c r="BL16" s="90"/>
      <c r="BM16" s="91"/>
      <c r="BN16" s="238">
        <f>ER18</f>
        <v>12778</v>
      </c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40"/>
      <c r="CD16" s="239">
        <v>19341</v>
      </c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40"/>
      <c r="CX16" s="315" t="s">
        <v>8</v>
      </c>
      <c r="CY16" s="315"/>
      <c r="CZ16" s="239">
        <v>0</v>
      </c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320" t="s">
        <v>9</v>
      </c>
      <c r="DQ16" s="320"/>
      <c r="DR16" s="318" t="s">
        <v>8</v>
      </c>
      <c r="DS16" s="315"/>
      <c r="DT16" s="239">
        <v>26780</v>
      </c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320" t="s">
        <v>9</v>
      </c>
      <c r="EQ16" s="328"/>
      <c r="ER16" s="244">
        <f>BN16+CD16-DT16</f>
        <v>5339</v>
      </c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45"/>
    </row>
    <row r="17" spans="1:163" ht="3" customHeight="1">
      <c r="A17" s="5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9"/>
      <c r="AN17" s="265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7"/>
      <c r="BA17" s="11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3"/>
      <c r="BN17" s="241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3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3"/>
      <c r="CX17" s="316"/>
      <c r="CY17" s="316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321"/>
      <c r="DQ17" s="321"/>
      <c r="DR17" s="319"/>
      <c r="DS17" s="316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321"/>
      <c r="EQ17" s="329"/>
      <c r="ER17" s="246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7"/>
    </row>
    <row r="18" spans="1:163" ht="13.5" customHeight="1">
      <c r="A18" s="5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9"/>
      <c r="AN18" s="265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7"/>
      <c r="BA18" s="119" t="s">
        <v>4</v>
      </c>
      <c r="BB18" s="120"/>
      <c r="BC18" s="120"/>
      <c r="BD18" s="120"/>
      <c r="BE18" s="120"/>
      <c r="BF18" s="120"/>
      <c r="BG18" s="121" t="s">
        <v>75</v>
      </c>
      <c r="BH18" s="121"/>
      <c r="BI18" s="121"/>
      <c r="BJ18" s="90" t="s">
        <v>7</v>
      </c>
      <c r="BK18" s="90"/>
      <c r="BL18" s="90"/>
      <c r="BM18" s="91"/>
      <c r="BN18" s="238">
        <v>3680</v>
      </c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40"/>
      <c r="CD18" s="239">
        <v>20380</v>
      </c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40"/>
      <c r="CX18" s="315" t="s">
        <v>8</v>
      </c>
      <c r="CY18" s="315"/>
      <c r="CZ18" s="239">
        <v>0</v>
      </c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320" t="s">
        <v>9</v>
      </c>
      <c r="DQ18" s="320"/>
      <c r="DR18" s="318" t="s">
        <v>8</v>
      </c>
      <c r="DS18" s="315"/>
      <c r="DT18" s="239">
        <v>11282</v>
      </c>
      <c r="DU18" s="239"/>
      <c r="DV18" s="23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39"/>
      <c r="EI18" s="239"/>
      <c r="EJ18" s="239"/>
      <c r="EK18" s="239"/>
      <c r="EL18" s="239"/>
      <c r="EM18" s="239"/>
      <c r="EN18" s="239"/>
      <c r="EO18" s="239"/>
      <c r="EP18" s="320" t="s">
        <v>9</v>
      </c>
      <c r="EQ18" s="328"/>
      <c r="ER18" s="244">
        <f>BN18+CD18-DT18</f>
        <v>12778</v>
      </c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39"/>
      <c r="FF18" s="239"/>
      <c r="FG18" s="245"/>
    </row>
    <row r="19" spans="1:163" ht="3" customHeight="1">
      <c r="A19" s="6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3"/>
      <c r="AN19" s="235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68"/>
      <c r="BA19" s="11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3"/>
      <c r="BN19" s="241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3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3"/>
      <c r="CX19" s="316"/>
      <c r="CY19" s="316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321"/>
      <c r="DQ19" s="321"/>
      <c r="DR19" s="319"/>
      <c r="DS19" s="316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321"/>
      <c r="EQ19" s="329"/>
      <c r="ER19" s="246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7"/>
    </row>
    <row r="20" ht="4.5" customHeight="1"/>
    <row r="21" spans="1:163" ht="15" customHeight="1">
      <c r="A21" s="171" t="s">
        <v>164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</row>
    <row r="22" ht="2.25" customHeight="1"/>
    <row r="23" spans="1:163" ht="15.75" customHeight="1">
      <c r="A23" s="211" t="s">
        <v>3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3"/>
      <c r="AN23" s="217" t="s">
        <v>48</v>
      </c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9"/>
      <c r="BA23" s="211" t="s">
        <v>6</v>
      </c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3"/>
      <c r="BN23" s="211" t="s">
        <v>20</v>
      </c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3"/>
      <c r="CD23" s="275" t="s">
        <v>15</v>
      </c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7"/>
      <c r="ER23" s="211" t="s">
        <v>43</v>
      </c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3"/>
    </row>
    <row r="24" spans="1:163" ht="17.25" customHeight="1" thickBot="1">
      <c r="A24" s="2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6"/>
      <c r="AN24" s="220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2"/>
      <c r="BA24" s="269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1"/>
      <c r="BN24" s="269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1"/>
      <c r="CD24" s="350" t="s">
        <v>88</v>
      </c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 t="s">
        <v>68</v>
      </c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50"/>
      <c r="DX24" s="350"/>
      <c r="DY24" s="350"/>
      <c r="DZ24" s="350"/>
      <c r="EA24" s="350"/>
      <c r="EB24" s="350"/>
      <c r="EC24" s="350"/>
      <c r="ED24" s="350"/>
      <c r="EE24" s="350"/>
      <c r="EF24" s="350"/>
      <c r="EG24" s="350"/>
      <c r="EH24" s="350"/>
      <c r="EI24" s="350"/>
      <c r="EJ24" s="350"/>
      <c r="EK24" s="350"/>
      <c r="EL24" s="350"/>
      <c r="EM24" s="350"/>
      <c r="EN24" s="350"/>
      <c r="EO24" s="350"/>
      <c r="EP24" s="350"/>
      <c r="EQ24" s="350"/>
      <c r="ER24" s="269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1"/>
    </row>
    <row r="25" spans="1:163" ht="12" customHeight="1">
      <c r="A25" s="4"/>
      <c r="B25" s="278" t="s">
        <v>87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9"/>
      <c r="AN25" s="23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64"/>
      <c r="BA25" s="119" t="s">
        <v>4</v>
      </c>
      <c r="BB25" s="120"/>
      <c r="BC25" s="120"/>
      <c r="BD25" s="120"/>
      <c r="BE25" s="120"/>
      <c r="BF25" s="120"/>
      <c r="BG25" s="121" t="s">
        <v>74</v>
      </c>
      <c r="BH25" s="121"/>
      <c r="BI25" s="121"/>
      <c r="BJ25" s="90" t="s">
        <v>5</v>
      </c>
      <c r="BK25" s="90"/>
      <c r="BL25" s="90"/>
      <c r="BM25" s="91"/>
      <c r="BN25" s="344">
        <f>ER27</f>
        <v>6066</v>
      </c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>
        <v>11996</v>
      </c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>
        <v>4533</v>
      </c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>
        <f>BN25+CD25-DI25</f>
        <v>13529</v>
      </c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6"/>
    </row>
    <row r="26" spans="1:163" ht="12" customHeight="1">
      <c r="A26" s="5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1"/>
      <c r="AN26" s="265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7"/>
      <c r="BA26" s="11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3"/>
      <c r="BN26" s="345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3"/>
      <c r="DI26" s="333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3"/>
      <c r="DZ26" s="333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3"/>
      <c r="EP26" s="333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3"/>
      <c r="FF26" s="333"/>
      <c r="FG26" s="334"/>
    </row>
    <row r="27" spans="1:163" ht="12" customHeight="1">
      <c r="A27" s="5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/>
      <c r="AN27" s="265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7"/>
      <c r="BA27" s="119" t="s">
        <v>4</v>
      </c>
      <c r="BB27" s="120"/>
      <c r="BC27" s="120"/>
      <c r="BD27" s="120"/>
      <c r="BE27" s="120"/>
      <c r="BF27" s="120"/>
      <c r="BG27" s="121" t="s">
        <v>75</v>
      </c>
      <c r="BH27" s="121"/>
      <c r="BI27" s="121"/>
      <c r="BJ27" s="90" t="s">
        <v>7</v>
      </c>
      <c r="BK27" s="90"/>
      <c r="BL27" s="90"/>
      <c r="BM27" s="91"/>
      <c r="BN27" s="345">
        <v>131</v>
      </c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>
        <v>5935</v>
      </c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>
        <v>0</v>
      </c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>
        <f>BN27+CD27-DI27</f>
        <v>6066</v>
      </c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3"/>
      <c r="FF27" s="333"/>
      <c r="FG27" s="334"/>
    </row>
    <row r="28" spans="1:163" ht="12" customHeight="1">
      <c r="A28" s="6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3"/>
      <c r="AN28" s="235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68"/>
      <c r="BA28" s="11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3"/>
      <c r="BN28" s="345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3"/>
      <c r="EH28" s="333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3"/>
      <c r="ET28" s="333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3"/>
      <c r="FF28" s="333"/>
      <c r="FG28" s="334"/>
    </row>
    <row r="29" ht="3.75" customHeight="1"/>
    <row r="30" spans="1:163" ht="15.75" customHeight="1">
      <c r="A30" s="171" t="s">
        <v>165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</row>
    <row r="31" ht="2.25" customHeight="1"/>
    <row r="32" spans="1:163" ht="15.75" customHeight="1">
      <c r="A32" s="211" t="s">
        <v>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3"/>
      <c r="AN32" s="217" t="s">
        <v>48</v>
      </c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9"/>
      <c r="BA32" s="211" t="s">
        <v>6</v>
      </c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3"/>
      <c r="BN32" s="211" t="s">
        <v>20</v>
      </c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3"/>
      <c r="CD32" s="275" t="s">
        <v>15</v>
      </c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6"/>
      <c r="EQ32" s="277"/>
      <c r="ER32" s="211" t="s">
        <v>43</v>
      </c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3"/>
    </row>
    <row r="33" spans="1:163" ht="17.25" customHeight="1" thickBot="1">
      <c r="A33" s="214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6"/>
      <c r="AN33" s="220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2"/>
      <c r="BA33" s="269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1"/>
      <c r="BN33" s="269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1"/>
      <c r="CD33" s="350" t="s">
        <v>88</v>
      </c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 t="s">
        <v>90</v>
      </c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0"/>
      <c r="DX33" s="350"/>
      <c r="DY33" s="350"/>
      <c r="DZ33" s="350"/>
      <c r="EA33" s="350"/>
      <c r="EB33" s="350"/>
      <c r="EC33" s="350"/>
      <c r="ED33" s="350"/>
      <c r="EE33" s="350"/>
      <c r="EF33" s="350"/>
      <c r="EG33" s="350"/>
      <c r="EH33" s="350"/>
      <c r="EI33" s="350"/>
      <c r="EJ33" s="350"/>
      <c r="EK33" s="350"/>
      <c r="EL33" s="350"/>
      <c r="EM33" s="350"/>
      <c r="EN33" s="350"/>
      <c r="EO33" s="350"/>
      <c r="EP33" s="350"/>
      <c r="EQ33" s="350"/>
      <c r="ER33" s="269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1"/>
    </row>
    <row r="34" spans="1:163" ht="12" customHeight="1">
      <c r="A34" s="4"/>
      <c r="B34" s="278" t="s">
        <v>89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9"/>
      <c r="AN34" s="232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64"/>
      <c r="BA34" s="119" t="s">
        <v>4</v>
      </c>
      <c r="BB34" s="120"/>
      <c r="BC34" s="120"/>
      <c r="BD34" s="120"/>
      <c r="BE34" s="120"/>
      <c r="BF34" s="120"/>
      <c r="BG34" s="121" t="s">
        <v>74</v>
      </c>
      <c r="BH34" s="121"/>
      <c r="BI34" s="121"/>
      <c r="BJ34" s="90" t="s">
        <v>5</v>
      </c>
      <c r="BK34" s="90"/>
      <c r="BL34" s="90"/>
      <c r="BM34" s="91"/>
      <c r="BN34" s="344">
        <f>ER36</f>
        <v>234</v>
      </c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>
        <v>1779</v>
      </c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>
        <v>411</v>
      </c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>
        <f>BN34+CD34-DI34</f>
        <v>1602</v>
      </c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6"/>
    </row>
    <row r="35" spans="1:163" ht="12" customHeight="1">
      <c r="A35" s="5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1"/>
      <c r="AN35" s="265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7"/>
      <c r="BA35" s="11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3"/>
      <c r="BN35" s="345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3"/>
      <c r="EA35" s="333"/>
      <c r="EB35" s="333"/>
      <c r="EC35" s="333"/>
      <c r="ED35" s="333"/>
      <c r="EE35" s="333"/>
      <c r="EF35" s="333"/>
      <c r="EG35" s="333"/>
      <c r="EH35" s="333"/>
      <c r="EI35" s="333"/>
      <c r="EJ35" s="333"/>
      <c r="EK35" s="333"/>
      <c r="EL35" s="333"/>
      <c r="EM35" s="333"/>
      <c r="EN35" s="333"/>
      <c r="EO35" s="333"/>
      <c r="EP35" s="333"/>
      <c r="EQ35" s="333"/>
      <c r="ER35" s="333"/>
      <c r="ES35" s="333"/>
      <c r="ET35" s="333"/>
      <c r="EU35" s="333"/>
      <c r="EV35" s="333"/>
      <c r="EW35" s="333"/>
      <c r="EX35" s="333"/>
      <c r="EY35" s="333"/>
      <c r="EZ35" s="333"/>
      <c r="FA35" s="333"/>
      <c r="FB35" s="333"/>
      <c r="FC35" s="333"/>
      <c r="FD35" s="333"/>
      <c r="FE35" s="333"/>
      <c r="FF35" s="333"/>
      <c r="FG35" s="334"/>
    </row>
    <row r="36" spans="1:163" ht="12" customHeight="1">
      <c r="A36" s="5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1"/>
      <c r="AN36" s="265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7"/>
      <c r="BA36" s="119" t="s">
        <v>4</v>
      </c>
      <c r="BB36" s="120"/>
      <c r="BC36" s="120"/>
      <c r="BD36" s="120"/>
      <c r="BE36" s="120"/>
      <c r="BF36" s="120"/>
      <c r="BG36" s="121" t="s">
        <v>75</v>
      </c>
      <c r="BH36" s="121"/>
      <c r="BI36" s="121"/>
      <c r="BJ36" s="90" t="s">
        <v>7</v>
      </c>
      <c r="BK36" s="90"/>
      <c r="BL36" s="90"/>
      <c r="BM36" s="91"/>
      <c r="BN36" s="345">
        <v>471</v>
      </c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>
        <v>125</v>
      </c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>
        <v>362</v>
      </c>
      <c r="DJ36" s="333"/>
      <c r="DK36" s="333"/>
      <c r="DL36" s="333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3"/>
      <c r="EA36" s="333"/>
      <c r="EB36" s="333"/>
      <c r="EC36" s="333"/>
      <c r="ED36" s="333"/>
      <c r="EE36" s="333"/>
      <c r="EF36" s="333"/>
      <c r="EG36" s="333"/>
      <c r="EH36" s="333"/>
      <c r="EI36" s="333"/>
      <c r="EJ36" s="333"/>
      <c r="EK36" s="333"/>
      <c r="EL36" s="333"/>
      <c r="EM36" s="333"/>
      <c r="EN36" s="333"/>
      <c r="EO36" s="333"/>
      <c r="EP36" s="333"/>
      <c r="EQ36" s="333"/>
      <c r="ER36" s="333">
        <f>BN36+CD36-DI36</f>
        <v>234</v>
      </c>
      <c r="ES36" s="333"/>
      <c r="ET36" s="333"/>
      <c r="EU36" s="333"/>
      <c r="EV36" s="333"/>
      <c r="EW36" s="333"/>
      <c r="EX36" s="333"/>
      <c r="EY36" s="333"/>
      <c r="EZ36" s="333"/>
      <c r="FA36" s="333"/>
      <c r="FB36" s="333"/>
      <c r="FC36" s="333"/>
      <c r="FD36" s="333"/>
      <c r="FE36" s="333"/>
      <c r="FF36" s="333"/>
      <c r="FG36" s="334"/>
    </row>
    <row r="37" spans="1:163" ht="12" customHeight="1">
      <c r="A37" s="6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3"/>
      <c r="AN37" s="235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68"/>
      <c r="BA37" s="11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3"/>
      <c r="BN37" s="345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333"/>
      <c r="DU37" s="333"/>
      <c r="DV37" s="333"/>
      <c r="DW37" s="333"/>
      <c r="DX37" s="333"/>
      <c r="DY37" s="333"/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4"/>
    </row>
    <row r="38" spans="2:163" ht="12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ht="14.25" customHeight="1">
      <c r="A39" s="171" t="s">
        <v>91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</row>
    <row r="40" ht="4.5" customHeight="1"/>
    <row r="41" spans="1:163" ht="15.75" customHeight="1">
      <c r="A41" s="211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3"/>
      <c r="AN41" s="217" t="s">
        <v>48</v>
      </c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9"/>
      <c r="BA41" s="211" t="s">
        <v>6</v>
      </c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3"/>
      <c r="BN41" s="211" t="s">
        <v>20</v>
      </c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3"/>
      <c r="CD41" s="275" t="s">
        <v>15</v>
      </c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76"/>
      <c r="DX41" s="276"/>
      <c r="DY41" s="276"/>
      <c r="DZ41" s="276"/>
      <c r="EA41" s="276"/>
      <c r="EB41" s="276"/>
      <c r="EC41" s="276"/>
      <c r="ED41" s="276"/>
      <c r="EE41" s="276"/>
      <c r="EF41" s="276"/>
      <c r="EG41" s="276"/>
      <c r="EH41" s="276"/>
      <c r="EI41" s="276"/>
      <c r="EJ41" s="276"/>
      <c r="EK41" s="276"/>
      <c r="EL41" s="276"/>
      <c r="EM41" s="276"/>
      <c r="EN41" s="276"/>
      <c r="EO41" s="276"/>
      <c r="EP41" s="276"/>
      <c r="EQ41" s="277"/>
      <c r="ER41" s="211" t="s">
        <v>43</v>
      </c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3"/>
    </row>
    <row r="42" spans="1:163" ht="24.75" customHeight="1" thickBot="1">
      <c r="A42" s="21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6"/>
      <c r="AN42" s="220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2"/>
      <c r="BA42" s="269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1"/>
      <c r="BN42" s="269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1"/>
      <c r="CD42" s="346" t="s">
        <v>93</v>
      </c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 t="s">
        <v>94</v>
      </c>
      <c r="DJ42" s="346"/>
      <c r="DK42" s="346"/>
      <c r="DL42" s="346"/>
      <c r="DM42" s="346"/>
      <c r="DN42" s="346"/>
      <c r="DO42" s="346"/>
      <c r="DP42" s="346"/>
      <c r="DQ42" s="346"/>
      <c r="DR42" s="346"/>
      <c r="DS42" s="346"/>
      <c r="DT42" s="346"/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346"/>
      <c r="EJ42" s="346"/>
      <c r="EK42" s="346"/>
      <c r="EL42" s="346"/>
      <c r="EM42" s="346"/>
      <c r="EN42" s="346"/>
      <c r="EO42" s="346"/>
      <c r="EP42" s="346"/>
      <c r="EQ42" s="346"/>
      <c r="ER42" s="269"/>
      <c r="ES42" s="270"/>
      <c r="ET42" s="270"/>
      <c r="EU42" s="270"/>
      <c r="EV42" s="270"/>
      <c r="EW42" s="270"/>
      <c r="EX42" s="270"/>
      <c r="EY42" s="270"/>
      <c r="EZ42" s="270"/>
      <c r="FA42" s="270"/>
      <c r="FB42" s="270"/>
      <c r="FC42" s="270"/>
      <c r="FD42" s="270"/>
      <c r="FE42" s="270"/>
      <c r="FF42" s="270"/>
      <c r="FG42" s="271"/>
    </row>
    <row r="43" spans="1:165" ht="12" customHeight="1">
      <c r="A43" s="4"/>
      <c r="B43" s="278" t="s">
        <v>92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9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64"/>
      <c r="BA43" s="119" t="s">
        <v>4</v>
      </c>
      <c r="BB43" s="120"/>
      <c r="BC43" s="120"/>
      <c r="BD43" s="120"/>
      <c r="BE43" s="120"/>
      <c r="BF43" s="120"/>
      <c r="BG43" s="121" t="s">
        <v>74</v>
      </c>
      <c r="BH43" s="121"/>
      <c r="BI43" s="121"/>
      <c r="BJ43" s="90" t="s">
        <v>5</v>
      </c>
      <c r="BK43" s="90"/>
      <c r="BL43" s="90"/>
      <c r="BM43" s="91"/>
      <c r="BN43" s="344">
        <f>BN34+BN25+BN8</f>
        <v>25772</v>
      </c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>
        <f>CD34+CD25+CD8</f>
        <v>47614</v>
      </c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>
        <f>DI34+DI25+DT8</f>
        <v>31724</v>
      </c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35"/>
      <c r="EH43" s="335"/>
      <c r="EI43" s="335"/>
      <c r="EJ43" s="335"/>
      <c r="EK43" s="335"/>
      <c r="EL43" s="335"/>
      <c r="EM43" s="335"/>
      <c r="EN43" s="335"/>
      <c r="EO43" s="335"/>
      <c r="EP43" s="335"/>
      <c r="EQ43" s="335"/>
      <c r="ER43" s="335">
        <f>ER34+ER25+ER8</f>
        <v>41662</v>
      </c>
      <c r="ES43" s="335"/>
      <c r="ET43" s="335"/>
      <c r="EU43" s="335"/>
      <c r="EV43" s="335"/>
      <c r="EW43" s="335"/>
      <c r="EX43" s="335"/>
      <c r="EY43" s="335"/>
      <c r="EZ43" s="335"/>
      <c r="FA43" s="335"/>
      <c r="FB43" s="335"/>
      <c r="FC43" s="335"/>
      <c r="FD43" s="335"/>
      <c r="FE43" s="335"/>
      <c r="FF43" s="335"/>
      <c r="FG43" s="336"/>
      <c r="FH43" s="330">
        <f>BN43+CD43-DI43</f>
        <v>41662</v>
      </c>
      <c r="FI43" s="331"/>
    </row>
    <row r="44" spans="1:165" ht="12" customHeight="1">
      <c r="A44" s="5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1"/>
      <c r="AN44" s="265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7"/>
      <c r="BA44" s="11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3"/>
      <c r="BN44" s="345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3"/>
      <c r="DQ44" s="333"/>
      <c r="DR44" s="333"/>
      <c r="DS44" s="333"/>
      <c r="DT44" s="333"/>
      <c r="DU44" s="333"/>
      <c r="DV44" s="333"/>
      <c r="DW44" s="333"/>
      <c r="DX44" s="333"/>
      <c r="DY44" s="333"/>
      <c r="DZ44" s="333"/>
      <c r="EA44" s="333"/>
      <c r="EB44" s="333"/>
      <c r="EC44" s="333"/>
      <c r="ED44" s="333"/>
      <c r="EE44" s="333"/>
      <c r="EF44" s="333"/>
      <c r="EG44" s="333"/>
      <c r="EH44" s="333"/>
      <c r="EI44" s="333"/>
      <c r="EJ44" s="333"/>
      <c r="EK44" s="333"/>
      <c r="EL44" s="333"/>
      <c r="EM44" s="333"/>
      <c r="EN44" s="333"/>
      <c r="EO44" s="333"/>
      <c r="EP44" s="333"/>
      <c r="EQ44" s="333"/>
      <c r="ER44" s="333"/>
      <c r="ES44" s="333"/>
      <c r="ET44" s="333"/>
      <c r="EU44" s="333"/>
      <c r="EV44" s="333"/>
      <c r="EW44" s="333"/>
      <c r="EX44" s="333"/>
      <c r="EY44" s="333"/>
      <c r="EZ44" s="333"/>
      <c r="FA44" s="333"/>
      <c r="FB44" s="333"/>
      <c r="FC44" s="333"/>
      <c r="FD44" s="333"/>
      <c r="FE44" s="333"/>
      <c r="FF44" s="333"/>
      <c r="FG44" s="334"/>
      <c r="FH44" s="332"/>
      <c r="FI44" s="331"/>
    </row>
    <row r="45" spans="1:165" ht="12" customHeight="1">
      <c r="A45" s="5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1"/>
      <c r="AN45" s="265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7"/>
      <c r="BA45" s="119" t="s">
        <v>4</v>
      </c>
      <c r="BB45" s="120"/>
      <c r="BC45" s="120"/>
      <c r="BD45" s="120"/>
      <c r="BE45" s="120"/>
      <c r="BF45" s="120"/>
      <c r="BG45" s="121" t="s">
        <v>75</v>
      </c>
      <c r="BH45" s="121"/>
      <c r="BI45" s="121"/>
      <c r="BJ45" s="90" t="s">
        <v>7</v>
      </c>
      <c r="BK45" s="90"/>
      <c r="BL45" s="90"/>
      <c r="BM45" s="91"/>
      <c r="BN45" s="345">
        <f>BN36+BN27+BN10</f>
        <v>9854</v>
      </c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>
        <f>CD36+CD27+CD10</f>
        <v>27562</v>
      </c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3">
        <f>DI36+DI27+DT10</f>
        <v>11644</v>
      </c>
      <c r="DJ45" s="333"/>
      <c r="DK45" s="333"/>
      <c r="DL45" s="333"/>
      <c r="DM45" s="333"/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  <c r="EI45" s="333"/>
      <c r="EJ45" s="333"/>
      <c r="EK45" s="333"/>
      <c r="EL45" s="333"/>
      <c r="EM45" s="333"/>
      <c r="EN45" s="333"/>
      <c r="EO45" s="333"/>
      <c r="EP45" s="333"/>
      <c r="EQ45" s="333"/>
      <c r="ER45" s="333">
        <f>ER36+ER27+ER10</f>
        <v>25772</v>
      </c>
      <c r="ES45" s="333"/>
      <c r="ET45" s="333"/>
      <c r="EU45" s="333"/>
      <c r="EV45" s="333"/>
      <c r="EW45" s="333"/>
      <c r="EX45" s="333"/>
      <c r="EY45" s="333"/>
      <c r="EZ45" s="333"/>
      <c r="FA45" s="333"/>
      <c r="FB45" s="333"/>
      <c r="FC45" s="333"/>
      <c r="FD45" s="333"/>
      <c r="FE45" s="333"/>
      <c r="FF45" s="333"/>
      <c r="FG45" s="334"/>
      <c r="FH45" s="330">
        <f>BN45+CD45-DI45</f>
        <v>25772</v>
      </c>
      <c r="FI45" s="331"/>
    </row>
    <row r="46" spans="1:165" ht="12" customHeight="1" thickBot="1">
      <c r="A46" s="41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40"/>
      <c r="AN46" s="341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3"/>
      <c r="BA46" s="42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34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  <c r="DN46" s="337"/>
      <c r="DO46" s="337"/>
      <c r="DP46" s="337"/>
      <c r="DQ46" s="337"/>
      <c r="DR46" s="337"/>
      <c r="DS46" s="337"/>
      <c r="DT46" s="337"/>
      <c r="DU46" s="337"/>
      <c r="DV46" s="337"/>
      <c r="DW46" s="337"/>
      <c r="DX46" s="337"/>
      <c r="DY46" s="337"/>
      <c r="DZ46" s="337"/>
      <c r="EA46" s="337"/>
      <c r="EB46" s="337"/>
      <c r="EC46" s="337"/>
      <c r="ED46" s="337"/>
      <c r="EE46" s="337"/>
      <c r="EF46" s="337"/>
      <c r="EG46" s="337"/>
      <c r="EH46" s="337"/>
      <c r="EI46" s="337"/>
      <c r="EJ46" s="337"/>
      <c r="EK46" s="337"/>
      <c r="EL46" s="337"/>
      <c r="EM46" s="337"/>
      <c r="EN46" s="337"/>
      <c r="EO46" s="337"/>
      <c r="EP46" s="337"/>
      <c r="EQ46" s="337"/>
      <c r="ER46" s="337"/>
      <c r="ES46" s="337"/>
      <c r="ET46" s="337"/>
      <c r="EU46" s="337"/>
      <c r="EV46" s="337"/>
      <c r="EW46" s="337"/>
      <c r="EX46" s="337"/>
      <c r="EY46" s="337"/>
      <c r="EZ46" s="337"/>
      <c r="FA46" s="337"/>
      <c r="FB46" s="337"/>
      <c r="FC46" s="337"/>
      <c r="FD46" s="337"/>
      <c r="FE46" s="337"/>
      <c r="FF46" s="337"/>
      <c r="FG46" s="338"/>
      <c r="FH46" s="332"/>
      <c r="FI46" s="331"/>
    </row>
    <row r="47" ht="12" customHeight="1" thickTop="1"/>
  </sheetData>
  <sheetProtection/>
  <mergeCells count="167">
    <mergeCell ref="CD27:DH28"/>
    <mergeCell ref="A30:FG30"/>
    <mergeCell ref="DI27:EQ28"/>
    <mergeCell ref="ER25:FG26"/>
    <mergeCell ref="BA27:BF27"/>
    <mergeCell ref="BG27:BI27"/>
    <mergeCell ref="BJ27:BM27"/>
    <mergeCell ref="BN27:CC28"/>
    <mergeCell ref="B25:AM28"/>
    <mergeCell ref="AN25:AZ28"/>
    <mergeCell ref="CD24:DH24"/>
    <mergeCell ref="DI24:EQ24"/>
    <mergeCell ref="CD25:DH26"/>
    <mergeCell ref="DI25:EQ26"/>
    <mergeCell ref="BA25:BF25"/>
    <mergeCell ref="BG25:BI25"/>
    <mergeCell ref="BJ25:BM25"/>
    <mergeCell ref="BN25:CC26"/>
    <mergeCell ref="CD23:EQ23"/>
    <mergeCell ref="ER23:FG24"/>
    <mergeCell ref="A32:AM33"/>
    <mergeCell ref="AN32:AZ33"/>
    <mergeCell ref="BA32:BM33"/>
    <mergeCell ref="BN32:CC33"/>
    <mergeCell ref="CD32:EQ32"/>
    <mergeCell ref="ER32:FG33"/>
    <mergeCell ref="CD33:DH33"/>
    <mergeCell ref="DI33:EQ33"/>
    <mergeCell ref="A23:AM24"/>
    <mergeCell ref="AN23:AZ24"/>
    <mergeCell ref="BA23:BM24"/>
    <mergeCell ref="BN23:CC24"/>
    <mergeCell ref="A2:FG2"/>
    <mergeCell ref="B12:AM15"/>
    <mergeCell ref="B16:AM19"/>
    <mergeCell ref="A21:FG21"/>
    <mergeCell ref="ER18:FG19"/>
    <mergeCell ref="CD18:CW19"/>
    <mergeCell ref="CX18:CY19"/>
    <mergeCell ref="CZ18:DO19"/>
    <mergeCell ref="DP18:DQ19"/>
    <mergeCell ref="DR18:DS19"/>
    <mergeCell ref="BJ34:BM34"/>
    <mergeCell ref="BN34:CC35"/>
    <mergeCell ref="BA36:BF36"/>
    <mergeCell ref="BG36:BI36"/>
    <mergeCell ref="BJ36:BM36"/>
    <mergeCell ref="BN36:CC37"/>
    <mergeCell ref="B34:AM37"/>
    <mergeCell ref="AN34:AZ37"/>
    <mergeCell ref="BA34:BF34"/>
    <mergeCell ref="BG34:BI34"/>
    <mergeCell ref="BJ43:BM43"/>
    <mergeCell ref="BN43:CC44"/>
    <mergeCell ref="BA45:BF45"/>
    <mergeCell ref="ER41:FG42"/>
    <mergeCell ref="CD42:DH42"/>
    <mergeCell ref="DI42:EQ42"/>
    <mergeCell ref="BJ45:BM45"/>
    <mergeCell ref="BN45:CC46"/>
    <mergeCell ref="B43:AM46"/>
    <mergeCell ref="AN43:AZ46"/>
    <mergeCell ref="BA43:BF43"/>
    <mergeCell ref="BG43:BI43"/>
    <mergeCell ref="BG45:BI45"/>
    <mergeCell ref="FH45:FI46"/>
    <mergeCell ref="CD45:DH46"/>
    <mergeCell ref="DI45:EQ46"/>
    <mergeCell ref="ER45:FG46"/>
    <mergeCell ref="ER27:FG28"/>
    <mergeCell ref="CD43:DH44"/>
    <mergeCell ref="DI43:EQ44"/>
    <mergeCell ref="ER43:FG44"/>
    <mergeCell ref="CD34:DH35"/>
    <mergeCell ref="DI34:EQ35"/>
    <mergeCell ref="ER34:FG35"/>
    <mergeCell ref="CD36:DH37"/>
    <mergeCell ref="DI36:EQ37"/>
    <mergeCell ref="ER36:FG37"/>
    <mergeCell ref="DT18:EO19"/>
    <mergeCell ref="EP18:EQ19"/>
    <mergeCell ref="FH43:FI44"/>
    <mergeCell ref="A39:FG39"/>
    <mergeCell ref="A41:AM42"/>
    <mergeCell ref="AN41:AZ42"/>
    <mergeCell ref="BA41:BM42"/>
    <mergeCell ref="BN41:CC42"/>
    <mergeCell ref="CD41:EQ41"/>
    <mergeCell ref="BA18:BF18"/>
    <mergeCell ref="BG18:BI18"/>
    <mergeCell ref="BJ18:BM18"/>
    <mergeCell ref="BN18:CC19"/>
    <mergeCell ref="BA16:BF16"/>
    <mergeCell ref="BG16:BI16"/>
    <mergeCell ref="BJ16:BM16"/>
    <mergeCell ref="BN16:CC17"/>
    <mergeCell ref="ER16:FG17"/>
    <mergeCell ref="CD16:CW17"/>
    <mergeCell ref="CX16:CY17"/>
    <mergeCell ref="DP16:DQ17"/>
    <mergeCell ref="DR16:DS17"/>
    <mergeCell ref="DT16:EO17"/>
    <mergeCell ref="EP16:EQ17"/>
    <mergeCell ref="CZ16:DO17"/>
    <mergeCell ref="ER14:FG15"/>
    <mergeCell ref="ER10:FG11"/>
    <mergeCell ref="ER12:FG13"/>
    <mergeCell ref="DR10:DS11"/>
    <mergeCell ref="DT10:EO11"/>
    <mergeCell ref="EP10:EQ11"/>
    <mergeCell ref="EP12:EQ13"/>
    <mergeCell ref="EP14:EQ15"/>
    <mergeCell ref="BA14:BF14"/>
    <mergeCell ref="BG14:BI14"/>
    <mergeCell ref="BJ14:BM14"/>
    <mergeCell ref="BN14:CC15"/>
    <mergeCell ref="CD14:CW15"/>
    <mergeCell ref="DT12:EO13"/>
    <mergeCell ref="CX14:CY15"/>
    <mergeCell ref="CZ12:DO13"/>
    <mergeCell ref="DR14:DS15"/>
    <mergeCell ref="DT14:EO15"/>
    <mergeCell ref="CZ14:DO15"/>
    <mergeCell ref="DP14:DQ15"/>
    <mergeCell ref="DP12:DQ13"/>
    <mergeCell ref="DR12:DS13"/>
    <mergeCell ref="DP8:DQ9"/>
    <mergeCell ref="DP10:DQ11"/>
    <mergeCell ref="BA12:BF12"/>
    <mergeCell ref="BG12:BI12"/>
    <mergeCell ref="BJ12:BM12"/>
    <mergeCell ref="BN12:CC13"/>
    <mergeCell ref="CD12:CW13"/>
    <mergeCell ref="CX12:CY13"/>
    <mergeCell ref="BN10:CC11"/>
    <mergeCell ref="BG10:BI10"/>
    <mergeCell ref="BJ10:BM10"/>
    <mergeCell ref="AN10:AZ11"/>
    <mergeCell ref="CX8:CY9"/>
    <mergeCell ref="CZ8:DO9"/>
    <mergeCell ref="CD10:CW11"/>
    <mergeCell ref="CX10:CY11"/>
    <mergeCell ref="CZ10:DO11"/>
    <mergeCell ref="AN6:AZ7"/>
    <mergeCell ref="AN8:AZ9"/>
    <mergeCell ref="EP8:EQ9"/>
    <mergeCell ref="ER8:FG9"/>
    <mergeCell ref="DR8:DS9"/>
    <mergeCell ref="DT8:EO9"/>
    <mergeCell ref="BG8:BI8"/>
    <mergeCell ref="BJ8:BM8"/>
    <mergeCell ref="BN8:CC9"/>
    <mergeCell ref="CD8:CW9"/>
    <mergeCell ref="ER6:FG7"/>
    <mergeCell ref="CD7:CW7"/>
    <mergeCell ref="CX7:DQ7"/>
    <mergeCell ref="DR7:EQ7"/>
    <mergeCell ref="AN16:AZ19"/>
    <mergeCell ref="AN12:AZ15"/>
    <mergeCell ref="A4:FG4"/>
    <mergeCell ref="A6:AM7"/>
    <mergeCell ref="BA6:BM7"/>
    <mergeCell ref="BN6:CC7"/>
    <mergeCell ref="CD6:EQ6"/>
    <mergeCell ref="B8:AM11"/>
    <mergeCell ref="BA8:BF8"/>
    <mergeCell ref="BA10:BF10"/>
  </mergeCells>
  <printOptions/>
  <pageMargins left="0.5118110236220472" right="0.4330708661417323" top="0.37" bottom="0.29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98"/>
  <sheetViews>
    <sheetView tabSelected="1" zoomScaleSheetLayoutView="100" zoomScalePageLayoutView="0" workbookViewId="0" topLeftCell="Q1">
      <selection activeCell="DE97" sqref="DE97:EF98"/>
    </sheetView>
  </sheetViews>
  <sheetFormatPr defaultColWidth="0.875" defaultRowHeight="12" customHeight="1"/>
  <cols>
    <col min="1" max="22" width="0.875" style="3" customWidth="1"/>
    <col min="23" max="23" width="0.2421875" style="3" customWidth="1"/>
    <col min="24" max="25" width="0.875" style="3" customWidth="1"/>
    <col min="26" max="26" width="0.12890625" style="3" customWidth="1"/>
    <col min="27" max="96" width="0.875" style="3" customWidth="1"/>
    <col min="97" max="97" width="2.75390625" style="3" customWidth="1"/>
    <col min="98" max="108" width="0.875" style="3" customWidth="1"/>
    <col min="109" max="109" width="1.75390625" style="3" customWidth="1"/>
    <col min="110" max="117" width="0.875" style="3" customWidth="1"/>
    <col min="118" max="118" width="0.2421875" style="3" customWidth="1"/>
    <col min="119" max="120" width="0.875" style="3" customWidth="1"/>
    <col min="121" max="121" width="0.2421875" style="3" customWidth="1"/>
    <col min="122" max="123" width="0.875" style="3" customWidth="1"/>
    <col min="124" max="124" width="0.12890625" style="3" customWidth="1"/>
    <col min="125" max="146" width="0.875" style="3" customWidth="1"/>
    <col min="147" max="147" width="0.37109375" style="3" customWidth="1"/>
    <col min="148" max="158" width="0.875" style="3" customWidth="1"/>
    <col min="159" max="159" width="2.75390625" style="3" customWidth="1"/>
    <col min="160" max="16384" width="0.875" style="3" customWidth="1"/>
  </cols>
  <sheetData>
    <row r="1" s="18" customFormat="1" ht="14.25" customHeight="1">
      <c r="FG1" s="19" t="s">
        <v>112</v>
      </c>
    </row>
    <row r="2" s="18" customFormat="1" ht="6" customHeight="1">
      <c r="FG2" s="19"/>
    </row>
    <row r="3" spans="1:163" s="1" customFormat="1" ht="15">
      <c r="A3" s="171" t="s">
        <v>99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  <c r="FE3" s="171"/>
      <c r="FF3" s="171"/>
      <c r="FG3" s="171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171" t="s">
        <v>100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</row>
    <row r="6" s="18" customFormat="1" ht="4.5" customHeight="1">
      <c r="FG6" s="19"/>
    </row>
    <row r="7" spans="1:163" s="15" customFormat="1" ht="14.25" customHeight="1">
      <c r="A7" s="429" t="s">
        <v>3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1"/>
      <c r="T7" s="429" t="s">
        <v>48</v>
      </c>
      <c r="U7" s="430"/>
      <c r="V7" s="430"/>
      <c r="W7" s="430"/>
      <c r="X7" s="430"/>
      <c r="Y7" s="430"/>
      <c r="Z7" s="430"/>
      <c r="AA7" s="430"/>
      <c r="AB7" s="431"/>
      <c r="AC7" s="211" t="s">
        <v>6</v>
      </c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3"/>
      <c r="AP7" s="211" t="s">
        <v>10</v>
      </c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3"/>
      <c r="BN7" s="446" t="s">
        <v>15</v>
      </c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47"/>
      <c r="DO7" s="447"/>
      <c r="DP7" s="447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48"/>
      <c r="EJ7" s="211" t="s">
        <v>14</v>
      </c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3"/>
    </row>
    <row r="8" spans="1:163" s="15" customFormat="1" ht="14.25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4"/>
      <c r="T8" s="432"/>
      <c r="U8" s="433"/>
      <c r="V8" s="433"/>
      <c r="W8" s="433"/>
      <c r="X8" s="433"/>
      <c r="Y8" s="433"/>
      <c r="Z8" s="433"/>
      <c r="AA8" s="433"/>
      <c r="AB8" s="434"/>
      <c r="AC8" s="269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1"/>
      <c r="AP8" s="134" t="s">
        <v>36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6"/>
      <c r="BB8" s="134" t="s">
        <v>37</v>
      </c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6"/>
      <c r="BN8" s="446" t="s">
        <v>38</v>
      </c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8"/>
      <c r="CN8" s="446" t="s">
        <v>11</v>
      </c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8"/>
      <c r="DX8" s="438" t="s">
        <v>40</v>
      </c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40"/>
      <c r="EJ8" s="438" t="s">
        <v>36</v>
      </c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40"/>
      <c r="EV8" s="438" t="s">
        <v>37</v>
      </c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40"/>
    </row>
    <row r="9" spans="1:163" s="15" customFormat="1" ht="67.5" customHeight="1" thickBot="1">
      <c r="A9" s="435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7"/>
      <c r="T9" s="435"/>
      <c r="U9" s="436"/>
      <c r="V9" s="436"/>
      <c r="W9" s="436"/>
      <c r="X9" s="436"/>
      <c r="Y9" s="436"/>
      <c r="Z9" s="436"/>
      <c r="AA9" s="436"/>
      <c r="AB9" s="437"/>
      <c r="AC9" s="269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1"/>
      <c r="AP9" s="164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6"/>
      <c r="BB9" s="164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6"/>
      <c r="BN9" s="441" t="s">
        <v>65</v>
      </c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3"/>
      <c r="CA9" s="441" t="s">
        <v>64</v>
      </c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137" t="s">
        <v>39</v>
      </c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9"/>
      <c r="CZ9" s="458" t="s">
        <v>44</v>
      </c>
      <c r="DA9" s="459"/>
      <c r="DB9" s="459"/>
      <c r="DC9" s="459"/>
      <c r="DD9" s="459"/>
      <c r="DE9" s="459"/>
      <c r="DF9" s="459"/>
      <c r="DG9" s="459"/>
      <c r="DH9" s="459"/>
      <c r="DI9" s="459"/>
      <c r="DJ9" s="459"/>
      <c r="DK9" s="460"/>
      <c r="DL9" s="458" t="s">
        <v>45</v>
      </c>
      <c r="DM9" s="459"/>
      <c r="DN9" s="459"/>
      <c r="DO9" s="459"/>
      <c r="DP9" s="459"/>
      <c r="DQ9" s="459"/>
      <c r="DR9" s="459"/>
      <c r="DS9" s="459"/>
      <c r="DT9" s="459"/>
      <c r="DU9" s="459"/>
      <c r="DV9" s="459"/>
      <c r="DW9" s="460"/>
      <c r="DX9" s="441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3"/>
      <c r="EJ9" s="441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3"/>
      <c r="EV9" s="441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3"/>
    </row>
    <row r="10" spans="1:163" ht="20.25" customHeight="1">
      <c r="A10" s="4"/>
      <c r="B10" s="366" t="s">
        <v>35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7"/>
      <c r="T10" s="113">
        <v>5501</v>
      </c>
      <c r="U10" s="114"/>
      <c r="V10" s="114"/>
      <c r="W10" s="114"/>
      <c r="X10" s="114"/>
      <c r="Y10" s="114"/>
      <c r="Z10" s="114"/>
      <c r="AA10" s="114"/>
      <c r="AB10" s="115"/>
      <c r="AC10" s="4"/>
      <c r="AD10" s="10"/>
      <c r="AE10" s="10"/>
      <c r="AF10" s="10"/>
      <c r="AG10" s="10"/>
      <c r="AH10" s="9" t="s">
        <v>4</v>
      </c>
      <c r="AI10" s="121" t="s">
        <v>74</v>
      </c>
      <c r="AJ10" s="121"/>
      <c r="AK10" s="121"/>
      <c r="AL10" s="8" t="s">
        <v>5</v>
      </c>
      <c r="AM10" s="8"/>
      <c r="AN10" s="8"/>
      <c r="AO10" s="14"/>
      <c r="AP10" s="461">
        <v>210</v>
      </c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62"/>
      <c r="BB10" s="413" t="s">
        <v>8</v>
      </c>
      <c r="BC10" s="413"/>
      <c r="BD10" s="414">
        <f>BD14</f>
        <v>0</v>
      </c>
      <c r="BE10" s="414"/>
      <c r="BF10" s="414"/>
      <c r="BG10" s="414"/>
      <c r="BH10" s="414"/>
      <c r="BI10" s="414"/>
      <c r="BJ10" s="414"/>
      <c r="BK10" s="414"/>
      <c r="BL10" s="394" t="s">
        <v>9</v>
      </c>
      <c r="BM10" s="394"/>
      <c r="BN10" s="397">
        <f>BN14</f>
        <v>0</v>
      </c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>
        <f>CA14</f>
        <v>0</v>
      </c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413" t="s">
        <v>8</v>
      </c>
      <c r="CO10" s="413"/>
      <c r="CP10" s="414">
        <f>CP14</f>
        <v>32</v>
      </c>
      <c r="CQ10" s="414"/>
      <c r="CR10" s="414"/>
      <c r="CS10" s="414"/>
      <c r="CT10" s="414"/>
      <c r="CU10" s="414"/>
      <c r="CV10" s="414"/>
      <c r="CW10" s="414"/>
      <c r="CX10" s="394" t="s">
        <v>9</v>
      </c>
      <c r="CY10" s="394"/>
      <c r="CZ10" s="415" t="s">
        <v>8</v>
      </c>
      <c r="DA10" s="413"/>
      <c r="DB10" s="414">
        <f>DB14</f>
        <v>0</v>
      </c>
      <c r="DC10" s="414"/>
      <c r="DD10" s="414"/>
      <c r="DE10" s="414"/>
      <c r="DF10" s="414"/>
      <c r="DG10" s="414"/>
      <c r="DH10" s="414"/>
      <c r="DI10" s="414"/>
      <c r="DJ10" s="394" t="s">
        <v>9</v>
      </c>
      <c r="DK10" s="417"/>
      <c r="DL10" s="397">
        <f>DL14</f>
        <v>0</v>
      </c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415" t="s">
        <v>8</v>
      </c>
      <c r="DY10" s="413"/>
      <c r="DZ10" s="414">
        <f>DZ14</f>
        <v>0</v>
      </c>
      <c r="EA10" s="414"/>
      <c r="EB10" s="414"/>
      <c r="EC10" s="414"/>
      <c r="ED10" s="414"/>
      <c r="EE10" s="414"/>
      <c r="EF10" s="414"/>
      <c r="EG10" s="414"/>
      <c r="EH10" s="394" t="s">
        <v>9</v>
      </c>
      <c r="EI10" s="417"/>
      <c r="EJ10" s="397">
        <v>178</v>
      </c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413" t="s">
        <v>8</v>
      </c>
      <c r="EW10" s="413"/>
      <c r="EX10" s="414"/>
      <c r="EY10" s="414"/>
      <c r="EZ10" s="414"/>
      <c r="FA10" s="414"/>
      <c r="FB10" s="414"/>
      <c r="FC10" s="414"/>
      <c r="FD10" s="414"/>
      <c r="FE10" s="414"/>
      <c r="FF10" s="394" t="s">
        <v>9</v>
      </c>
      <c r="FG10" s="444"/>
    </row>
    <row r="11" spans="1:163" ht="3.75" customHeight="1">
      <c r="A11" s="5"/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116"/>
      <c r="U11" s="117"/>
      <c r="V11" s="117"/>
      <c r="W11" s="117"/>
      <c r="X11" s="117"/>
      <c r="Y11" s="117"/>
      <c r="Z11" s="117"/>
      <c r="AA11" s="117"/>
      <c r="AB11" s="118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463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464"/>
      <c r="BB11" s="401"/>
      <c r="BC11" s="401"/>
      <c r="BD11" s="392"/>
      <c r="BE11" s="392"/>
      <c r="BF11" s="392"/>
      <c r="BG11" s="392"/>
      <c r="BH11" s="392"/>
      <c r="BI11" s="392"/>
      <c r="BJ11" s="392"/>
      <c r="BK11" s="392"/>
      <c r="BL11" s="393"/>
      <c r="BM11" s="393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401"/>
      <c r="CO11" s="401"/>
      <c r="CP11" s="392"/>
      <c r="CQ11" s="392"/>
      <c r="CR11" s="392"/>
      <c r="CS11" s="392"/>
      <c r="CT11" s="392"/>
      <c r="CU11" s="392"/>
      <c r="CV11" s="392"/>
      <c r="CW11" s="392"/>
      <c r="CX11" s="393"/>
      <c r="CY11" s="393"/>
      <c r="CZ11" s="416"/>
      <c r="DA11" s="401"/>
      <c r="DB11" s="392"/>
      <c r="DC11" s="392"/>
      <c r="DD11" s="392"/>
      <c r="DE11" s="392"/>
      <c r="DF11" s="392"/>
      <c r="DG11" s="392"/>
      <c r="DH11" s="392"/>
      <c r="DI11" s="392"/>
      <c r="DJ11" s="393"/>
      <c r="DK11" s="41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416"/>
      <c r="DY11" s="401"/>
      <c r="DZ11" s="392"/>
      <c r="EA11" s="392"/>
      <c r="EB11" s="392"/>
      <c r="EC11" s="392"/>
      <c r="ED11" s="392"/>
      <c r="EE11" s="392"/>
      <c r="EF11" s="392"/>
      <c r="EG11" s="392"/>
      <c r="EH11" s="393"/>
      <c r="EI11" s="418"/>
      <c r="EJ11" s="398"/>
      <c r="EK11" s="398"/>
      <c r="EL11" s="398"/>
      <c r="EM11" s="398"/>
      <c r="EN11" s="398"/>
      <c r="EO11" s="398"/>
      <c r="EP11" s="398"/>
      <c r="EQ11" s="398"/>
      <c r="ER11" s="398"/>
      <c r="ES11" s="398"/>
      <c r="ET11" s="398"/>
      <c r="EU11" s="398"/>
      <c r="EV11" s="401"/>
      <c r="EW11" s="401"/>
      <c r="EX11" s="392"/>
      <c r="EY11" s="392"/>
      <c r="EZ11" s="392"/>
      <c r="FA11" s="392"/>
      <c r="FB11" s="392"/>
      <c r="FC11" s="392"/>
      <c r="FD11" s="392"/>
      <c r="FE11" s="392"/>
      <c r="FF11" s="393"/>
      <c r="FG11" s="445"/>
    </row>
    <row r="12" spans="1:163" ht="20.25" customHeight="1">
      <c r="A12" s="5"/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9"/>
      <c r="T12" s="113">
        <v>5521</v>
      </c>
      <c r="U12" s="114"/>
      <c r="V12" s="114"/>
      <c r="W12" s="114"/>
      <c r="X12" s="114"/>
      <c r="Y12" s="114"/>
      <c r="Z12" s="114"/>
      <c r="AA12" s="114"/>
      <c r="AB12" s="115"/>
      <c r="AC12" s="4"/>
      <c r="AD12" s="10"/>
      <c r="AE12" s="10"/>
      <c r="AF12" s="10"/>
      <c r="AG12" s="10"/>
      <c r="AH12" s="9" t="s">
        <v>4</v>
      </c>
      <c r="AI12" s="121" t="s">
        <v>75</v>
      </c>
      <c r="AJ12" s="121"/>
      <c r="AK12" s="121"/>
      <c r="AL12" s="8" t="s">
        <v>7</v>
      </c>
      <c r="AM12" s="8"/>
      <c r="AN12" s="8"/>
      <c r="AO12" s="14"/>
      <c r="AP12" s="388">
        <v>340</v>
      </c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9"/>
      <c r="BB12" s="384" t="s">
        <v>8</v>
      </c>
      <c r="BC12" s="384"/>
      <c r="BD12" s="386">
        <f>BD16</f>
        <v>0</v>
      </c>
      <c r="BE12" s="386"/>
      <c r="BF12" s="386"/>
      <c r="BG12" s="386"/>
      <c r="BH12" s="386"/>
      <c r="BI12" s="386"/>
      <c r="BJ12" s="386"/>
      <c r="BK12" s="386"/>
      <c r="BL12" s="382" t="s">
        <v>9</v>
      </c>
      <c r="BM12" s="382"/>
      <c r="BN12" s="399">
        <f>BN16</f>
        <v>0</v>
      </c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>
        <f>CA16</f>
        <v>0</v>
      </c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84" t="s">
        <v>8</v>
      </c>
      <c r="CO12" s="384"/>
      <c r="CP12" s="386">
        <v>130</v>
      </c>
      <c r="CQ12" s="386"/>
      <c r="CR12" s="386"/>
      <c r="CS12" s="386"/>
      <c r="CT12" s="386"/>
      <c r="CU12" s="386"/>
      <c r="CV12" s="386"/>
      <c r="CW12" s="386"/>
      <c r="CX12" s="382" t="s">
        <v>9</v>
      </c>
      <c r="CY12" s="382"/>
      <c r="CZ12" s="395" t="s">
        <v>8</v>
      </c>
      <c r="DA12" s="384"/>
      <c r="DB12" s="386">
        <f>DB16</f>
        <v>0</v>
      </c>
      <c r="DC12" s="386"/>
      <c r="DD12" s="386"/>
      <c r="DE12" s="386"/>
      <c r="DF12" s="386"/>
      <c r="DG12" s="386"/>
      <c r="DH12" s="386"/>
      <c r="DI12" s="386"/>
      <c r="DJ12" s="382" t="s">
        <v>9</v>
      </c>
      <c r="DK12" s="419"/>
      <c r="DL12" s="399">
        <f>DL16</f>
        <v>0</v>
      </c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5" t="s">
        <v>8</v>
      </c>
      <c r="DY12" s="384"/>
      <c r="DZ12" s="386">
        <f>DZ16</f>
        <v>0</v>
      </c>
      <c r="EA12" s="386"/>
      <c r="EB12" s="386"/>
      <c r="EC12" s="386"/>
      <c r="ED12" s="386"/>
      <c r="EE12" s="386"/>
      <c r="EF12" s="386"/>
      <c r="EG12" s="386"/>
      <c r="EH12" s="382" t="s">
        <v>9</v>
      </c>
      <c r="EI12" s="419"/>
      <c r="EJ12" s="399">
        <v>210</v>
      </c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84" t="s">
        <v>8</v>
      </c>
      <c r="EW12" s="384"/>
      <c r="EX12" s="386">
        <f>EX16</f>
        <v>0</v>
      </c>
      <c r="EY12" s="386"/>
      <c r="EZ12" s="386"/>
      <c r="FA12" s="386"/>
      <c r="FB12" s="386"/>
      <c r="FC12" s="386"/>
      <c r="FD12" s="386"/>
      <c r="FE12" s="386"/>
      <c r="FF12" s="382" t="s">
        <v>9</v>
      </c>
      <c r="FG12" s="421"/>
    </row>
    <row r="13" spans="1:163" ht="3.75" customHeight="1">
      <c r="A13" s="6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T13" s="116"/>
      <c r="U13" s="117"/>
      <c r="V13" s="117"/>
      <c r="W13" s="117"/>
      <c r="X13" s="117"/>
      <c r="Y13" s="117"/>
      <c r="Z13" s="117"/>
      <c r="AA13" s="117"/>
      <c r="AB13" s="118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390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91"/>
      <c r="BB13" s="385"/>
      <c r="BC13" s="385"/>
      <c r="BD13" s="387"/>
      <c r="BE13" s="387"/>
      <c r="BF13" s="387"/>
      <c r="BG13" s="387"/>
      <c r="BH13" s="387"/>
      <c r="BI13" s="387"/>
      <c r="BJ13" s="387"/>
      <c r="BK13" s="387"/>
      <c r="BL13" s="383"/>
      <c r="BM13" s="383"/>
      <c r="BN13" s="400"/>
      <c r="BO13" s="400"/>
      <c r="BP13" s="400"/>
      <c r="BQ13" s="400"/>
      <c r="BR13" s="400"/>
      <c r="BS13" s="400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0"/>
      <c r="CK13" s="400"/>
      <c r="CL13" s="400"/>
      <c r="CM13" s="400"/>
      <c r="CN13" s="385"/>
      <c r="CO13" s="385"/>
      <c r="CP13" s="387"/>
      <c r="CQ13" s="387"/>
      <c r="CR13" s="387"/>
      <c r="CS13" s="387"/>
      <c r="CT13" s="387"/>
      <c r="CU13" s="387"/>
      <c r="CV13" s="387"/>
      <c r="CW13" s="387"/>
      <c r="CX13" s="383"/>
      <c r="CY13" s="383"/>
      <c r="CZ13" s="396"/>
      <c r="DA13" s="385"/>
      <c r="DB13" s="387"/>
      <c r="DC13" s="387"/>
      <c r="DD13" s="387"/>
      <c r="DE13" s="387"/>
      <c r="DF13" s="387"/>
      <c r="DG13" s="387"/>
      <c r="DH13" s="387"/>
      <c r="DI13" s="387"/>
      <c r="DJ13" s="383"/>
      <c r="DK13" s="420"/>
      <c r="DL13" s="400"/>
      <c r="DM13" s="400"/>
      <c r="DN13" s="400"/>
      <c r="DO13" s="400"/>
      <c r="DP13" s="400"/>
      <c r="DQ13" s="400"/>
      <c r="DR13" s="400"/>
      <c r="DS13" s="400"/>
      <c r="DT13" s="400"/>
      <c r="DU13" s="400"/>
      <c r="DV13" s="400"/>
      <c r="DW13" s="400"/>
      <c r="DX13" s="396"/>
      <c r="DY13" s="385"/>
      <c r="DZ13" s="387"/>
      <c r="EA13" s="387"/>
      <c r="EB13" s="387"/>
      <c r="EC13" s="387"/>
      <c r="ED13" s="387"/>
      <c r="EE13" s="387"/>
      <c r="EF13" s="387"/>
      <c r="EG13" s="387"/>
      <c r="EH13" s="383"/>
      <c r="EI13" s="420"/>
      <c r="EJ13" s="400"/>
      <c r="EK13" s="400"/>
      <c r="EL13" s="400"/>
      <c r="EM13" s="400"/>
      <c r="EN13" s="400"/>
      <c r="EO13" s="400"/>
      <c r="EP13" s="400"/>
      <c r="EQ13" s="400"/>
      <c r="ER13" s="400"/>
      <c r="ES13" s="400"/>
      <c r="ET13" s="400"/>
      <c r="EU13" s="400"/>
      <c r="EV13" s="385"/>
      <c r="EW13" s="385"/>
      <c r="EX13" s="387"/>
      <c r="EY13" s="387"/>
      <c r="EZ13" s="387"/>
      <c r="FA13" s="387"/>
      <c r="FB13" s="387"/>
      <c r="FC13" s="387"/>
      <c r="FD13" s="387"/>
      <c r="FE13" s="387"/>
      <c r="FF13" s="383"/>
      <c r="FG13" s="422"/>
    </row>
    <row r="14" spans="1:163" ht="10.5" customHeight="1">
      <c r="A14" s="363" t="s">
        <v>2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5"/>
      <c r="T14" s="113"/>
      <c r="U14" s="114"/>
      <c r="V14" s="114"/>
      <c r="W14" s="114"/>
      <c r="X14" s="114"/>
      <c r="Y14" s="114"/>
      <c r="Z14" s="114"/>
      <c r="AA14" s="114"/>
      <c r="AB14" s="115"/>
      <c r="AC14" s="4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  <c r="AP14" s="409">
        <v>210</v>
      </c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403"/>
      <c r="BB14" s="402" t="s">
        <v>8</v>
      </c>
      <c r="BC14" s="376"/>
      <c r="BD14" s="376">
        <v>0</v>
      </c>
      <c r="BE14" s="376"/>
      <c r="BF14" s="376"/>
      <c r="BG14" s="376"/>
      <c r="BH14" s="376"/>
      <c r="BI14" s="376"/>
      <c r="BJ14" s="376"/>
      <c r="BK14" s="376"/>
      <c r="BL14" s="376" t="s">
        <v>9</v>
      </c>
      <c r="BM14" s="403"/>
      <c r="BN14" s="402">
        <v>0</v>
      </c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403"/>
      <c r="CA14" s="402">
        <v>0</v>
      </c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403"/>
      <c r="CN14" s="402" t="s">
        <v>8</v>
      </c>
      <c r="CO14" s="376"/>
      <c r="CP14" s="376">
        <v>32</v>
      </c>
      <c r="CQ14" s="376"/>
      <c r="CR14" s="376"/>
      <c r="CS14" s="376"/>
      <c r="CT14" s="376"/>
      <c r="CU14" s="376"/>
      <c r="CV14" s="376"/>
      <c r="CW14" s="376"/>
      <c r="CX14" s="376" t="s">
        <v>9</v>
      </c>
      <c r="CY14" s="403"/>
      <c r="CZ14" s="402" t="s">
        <v>8</v>
      </c>
      <c r="DA14" s="376"/>
      <c r="DB14" s="376">
        <v>0</v>
      </c>
      <c r="DC14" s="376"/>
      <c r="DD14" s="376"/>
      <c r="DE14" s="376"/>
      <c r="DF14" s="376"/>
      <c r="DG14" s="376"/>
      <c r="DH14" s="376"/>
      <c r="DI14" s="376"/>
      <c r="DJ14" s="376" t="s">
        <v>9</v>
      </c>
      <c r="DK14" s="403"/>
      <c r="DL14" s="402">
        <v>0</v>
      </c>
      <c r="DM14" s="376"/>
      <c r="DN14" s="376"/>
      <c r="DO14" s="376"/>
      <c r="DP14" s="376"/>
      <c r="DQ14" s="376"/>
      <c r="DR14" s="376"/>
      <c r="DS14" s="376"/>
      <c r="DT14" s="376"/>
      <c r="DU14" s="376"/>
      <c r="DV14" s="376"/>
      <c r="DW14" s="403"/>
      <c r="DX14" s="402" t="s">
        <v>8</v>
      </c>
      <c r="DY14" s="376"/>
      <c r="DZ14" s="376">
        <v>0</v>
      </c>
      <c r="EA14" s="376"/>
      <c r="EB14" s="376"/>
      <c r="EC14" s="376"/>
      <c r="ED14" s="376"/>
      <c r="EE14" s="376"/>
      <c r="EF14" s="376"/>
      <c r="EG14" s="376"/>
      <c r="EH14" s="376" t="s">
        <v>9</v>
      </c>
      <c r="EI14" s="403"/>
      <c r="EJ14" s="402">
        <v>178</v>
      </c>
      <c r="EK14" s="376"/>
      <c r="EL14" s="376"/>
      <c r="EM14" s="376"/>
      <c r="EN14" s="376"/>
      <c r="EO14" s="376"/>
      <c r="EP14" s="376"/>
      <c r="EQ14" s="376"/>
      <c r="ER14" s="376"/>
      <c r="ES14" s="376"/>
      <c r="ET14" s="376"/>
      <c r="EU14" s="403"/>
      <c r="EV14" s="402" t="s">
        <v>8</v>
      </c>
      <c r="EW14" s="376"/>
      <c r="EX14" s="425"/>
      <c r="EY14" s="376"/>
      <c r="EZ14" s="376"/>
      <c r="FA14" s="376"/>
      <c r="FB14" s="376"/>
      <c r="FC14" s="376"/>
      <c r="FD14" s="376"/>
      <c r="FE14" s="376"/>
      <c r="FF14" s="376" t="s">
        <v>9</v>
      </c>
      <c r="FG14" s="426"/>
    </row>
    <row r="15" spans="1:163" ht="13.5" customHeight="1">
      <c r="A15" s="4"/>
      <c r="B15" s="250" t="s">
        <v>101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8"/>
      <c r="T15" s="143"/>
      <c r="U15" s="144"/>
      <c r="V15" s="144"/>
      <c r="W15" s="144"/>
      <c r="X15" s="144"/>
      <c r="Y15" s="144"/>
      <c r="Z15" s="144"/>
      <c r="AA15" s="144"/>
      <c r="AB15" s="145"/>
      <c r="AC15" s="5"/>
      <c r="AD15" s="46"/>
      <c r="AE15" s="46"/>
      <c r="AF15" s="46"/>
      <c r="AG15" s="46"/>
      <c r="AH15" s="47" t="s">
        <v>4</v>
      </c>
      <c r="AI15" s="466" t="s">
        <v>74</v>
      </c>
      <c r="AJ15" s="466"/>
      <c r="AK15" s="466"/>
      <c r="AL15" s="7" t="s">
        <v>5</v>
      </c>
      <c r="AM15" s="7"/>
      <c r="AN15" s="7"/>
      <c r="AO15" s="45"/>
      <c r="AP15" s="46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6"/>
      <c r="BB15" s="404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6"/>
      <c r="BN15" s="404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6"/>
      <c r="CA15" s="404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6"/>
      <c r="CN15" s="404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6"/>
      <c r="CZ15" s="404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6"/>
      <c r="DL15" s="404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6"/>
      <c r="DX15" s="404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6"/>
      <c r="EJ15" s="404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6"/>
      <c r="EV15" s="404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27"/>
    </row>
    <row r="16" spans="1:163" ht="3" customHeight="1">
      <c r="A16" s="5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60"/>
      <c r="T16" s="116"/>
      <c r="U16" s="117"/>
      <c r="V16" s="117"/>
      <c r="W16" s="117"/>
      <c r="X16" s="117"/>
      <c r="Y16" s="117"/>
      <c r="Z16" s="117"/>
      <c r="AA16" s="117"/>
      <c r="AB16" s="118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410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408"/>
      <c r="BB16" s="40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408"/>
      <c r="BN16" s="40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408"/>
      <c r="CA16" s="40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408"/>
      <c r="CN16" s="40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408"/>
      <c r="CZ16" s="40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408"/>
      <c r="DL16" s="407"/>
      <c r="DM16" s="377"/>
      <c r="DN16" s="377"/>
      <c r="DO16" s="377"/>
      <c r="DP16" s="377"/>
      <c r="DQ16" s="377"/>
      <c r="DR16" s="377"/>
      <c r="DS16" s="377"/>
      <c r="DT16" s="377"/>
      <c r="DU16" s="377"/>
      <c r="DV16" s="377"/>
      <c r="DW16" s="408"/>
      <c r="DX16" s="407"/>
      <c r="DY16" s="377"/>
      <c r="DZ16" s="377"/>
      <c r="EA16" s="377"/>
      <c r="EB16" s="377"/>
      <c r="EC16" s="377"/>
      <c r="ED16" s="377"/>
      <c r="EE16" s="377"/>
      <c r="EF16" s="377"/>
      <c r="EG16" s="377"/>
      <c r="EH16" s="377"/>
      <c r="EI16" s="408"/>
      <c r="EJ16" s="40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408"/>
      <c r="EV16" s="40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428"/>
    </row>
    <row r="17" spans="1:163" ht="27" customHeight="1">
      <c r="A17" s="5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60"/>
      <c r="T17" s="113"/>
      <c r="U17" s="114"/>
      <c r="V17" s="114"/>
      <c r="W17" s="114"/>
      <c r="X17" s="114"/>
      <c r="Y17" s="114"/>
      <c r="Z17" s="114"/>
      <c r="AA17" s="114"/>
      <c r="AB17" s="115"/>
      <c r="AC17" s="4"/>
      <c r="AD17" s="10"/>
      <c r="AE17" s="10"/>
      <c r="AF17" s="10"/>
      <c r="AG17" s="10"/>
      <c r="AH17" s="9" t="s">
        <v>4</v>
      </c>
      <c r="AI17" s="121" t="s">
        <v>75</v>
      </c>
      <c r="AJ17" s="121"/>
      <c r="AK17" s="121"/>
      <c r="AL17" s="8" t="s">
        <v>7</v>
      </c>
      <c r="AM17" s="8"/>
      <c r="AN17" s="8"/>
      <c r="AO17" s="14"/>
      <c r="AP17" s="409">
        <v>340</v>
      </c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403"/>
      <c r="BB17" s="379" t="s">
        <v>8</v>
      </c>
      <c r="BC17" s="379"/>
      <c r="BD17" s="376">
        <v>0</v>
      </c>
      <c r="BE17" s="376"/>
      <c r="BF17" s="376"/>
      <c r="BG17" s="376"/>
      <c r="BH17" s="376"/>
      <c r="BI17" s="376"/>
      <c r="BJ17" s="376"/>
      <c r="BK17" s="376"/>
      <c r="BL17" s="372" t="s">
        <v>9</v>
      </c>
      <c r="BM17" s="372"/>
      <c r="BN17" s="374">
        <v>0</v>
      </c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>
        <v>0</v>
      </c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9" t="s">
        <v>8</v>
      </c>
      <c r="CO17" s="379"/>
      <c r="CP17" s="376">
        <v>130</v>
      </c>
      <c r="CQ17" s="376"/>
      <c r="CR17" s="376"/>
      <c r="CS17" s="376"/>
      <c r="CT17" s="376"/>
      <c r="CU17" s="376"/>
      <c r="CV17" s="376"/>
      <c r="CW17" s="376"/>
      <c r="CX17" s="372" t="s">
        <v>9</v>
      </c>
      <c r="CY17" s="372"/>
      <c r="CZ17" s="378" t="s">
        <v>8</v>
      </c>
      <c r="DA17" s="379"/>
      <c r="DB17" s="376">
        <v>0</v>
      </c>
      <c r="DC17" s="376"/>
      <c r="DD17" s="376"/>
      <c r="DE17" s="376"/>
      <c r="DF17" s="376"/>
      <c r="DG17" s="376"/>
      <c r="DH17" s="376"/>
      <c r="DI17" s="376"/>
      <c r="DJ17" s="372" t="s">
        <v>9</v>
      </c>
      <c r="DK17" s="411"/>
      <c r="DL17" s="374">
        <v>0</v>
      </c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4"/>
      <c r="DX17" s="378" t="s">
        <v>8</v>
      </c>
      <c r="DY17" s="379"/>
      <c r="DZ17" s="376">
        <v>0</v>
      </c>
      <c r="EA17" s="376"/>
      <c r="EB17" s="376"/>
      <c r="EC17" s="376"/>
      <c r="ED17" s="376"/>
      <c r="EE17" s="376"/>
      <c r="EF17" s="376"/>
      <c r="EG17" s="376"/>
      <c r="EH17" s="372" t="s">
        <v>9</v>
      </c>
      <c r="EI17" s="411"/>
      <c r="EJ17" s="374">
        <v>210</v>
      </c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9" t="s">
        <v>8</v>
      </c>
      <c r="EW17" s="379"/>
      <c r="EX17" s="376"/>
      <c r="EY17" s="376"/>
      <c r="EZ17" s="376"/>
      <c r="FA17" s="376"/>
      <c r="FB17" s="376"/>
      <c r="FC17" s="376"/>
      <c r="FD17" s="376"/>
      <c r="FE17" s="376"/>
      <c r="FF17" s="372" t="s">
        <v>9</v>
      </c>
      <c r="FG17" s="423"/>
    </row>
    <row r="18" spans="1:163" ht="3" customHeight="1">
      <c r="A18" s="6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2"/>
      <c r="T18" s="116"/>
      <c r="U18" s="117"/>
      <c r="V18" s="117"/>
      <c r="W18" s="117"/>
      <c r="X18" s="117"/>
      <c r="Y18" s="117"/>
      <c r="Z18" s="117"/>
      <c r="AA18" s="117"/>
      <c r="AB18" s="118"/>
      <c r="AC18" s="11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3"/>
      <c r="AP18" s="410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408"/>
      <c r="BB18" s="381"/>
      <c r="BC18" s="381"/>
      <c r="BD18" s="377"/>
      <c r="BE18" s="377"/>
      <c r="BF18" s="377"/>
      <c r="BG18" s="377"/>
      <c r="BH18" s="377"/>
      <c r="BI18" s="377"/>
      <c r="BJ18" s="377"/>
      <c r="BK18" s="377"/>
      <c r="BL18" s="373"/>
      <c r="BM18" s="373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81"/>
      <c r="CO18" s="381"/>
      <c r="CP18" s="377"/>
      <c r="CQ18" s="377"/>
      <c r="CR18" s="377"/>
      <c r="CS18" s="377"/>
      <c r="CT18" s="377"/>
      <c r="CU18" s="377"/>
      <c r="CV18" s="377"/>
      <c r="CW18" s="377"/>
      <c r="CX18" s="373"/>
      <c r="CY18" s="373"/>
      <c r="CZ18" s="380"/>
      <c r="DA18" s="381"/>
      <c r="DB18" s="377"/>
      <c r="DC18" s="377"/>
      <c r="DD18" s="377"/>
      <c r="DE18" s="377"/>
      <c r="DF18" s="377"/>
      <c r="DG18" s="377"/>
      <c r="DH18" s="377"/>
      <c r="DI18" s="377"/>
      <c r="DJ18" s="373"/>
      <c r="DK18" s="412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80"/>
      <c r="DY18" s="381"/>
      <c r="DZ18" s="377"/>
      <c r="EA18" s="377"/>
      <c r="EB18" s="377"/>
      <c r="EC18" s="377"/>
      <c r="ED18" s="377"/>
      <c r="EE18" s="377"/>
      <c r="EF18" s="377"/>
      <c r="EG18" s="377"/>
      <c r="EH18" s="373"/>
      <c r="EI18" s="412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81"/>
      <c r="EW18" s="381"/>
      <c r="EX18" s="377"/>
      <c r="EY18" s="377"/>
      <c r="EZ18" s="377"/>
      <c r="FA18" s="377"/>
      <c r="FB18" s="377"/>
      <c r="FC18" s="377"/>
      <c r="FD18" s="377"/>
      <c r="FE18" s="377"/>
      <c r="FF18" s="373"/>
      <c r="FG18" s="424"/>
    </row>
    <row r="19" spans="1:163" ht="20.25" customHeight="1">
      <c r="A19" s="4"/>
      <c r="B19" s="366" t="s">
        <v>41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7"/>
      <c r="T19" s="113">
        <v>5510</v>
      </c>
      <c r="U19" s="114"/>
      <c r="V19" s="114"/>
      <c r="W19" s="114"/>
      <c r="X19" s="114"/>
      <c r="Y19" s="114"/>
      <c r="Z19" s="114"/>
      <c r="AA19" s="114"/>
      <c r="AB19" s="115"/>
      <c r="AC19" s="4"/>
      <c r="AD19" s="10"/>
      <c r="AE19" s="10"/>
      <c r="AF19" s="10"/>
      <c r="AG19" s="10"/>
      <c r="AH19" s="9" t="s">
        <v>4</v>
      </c>
      <c r="AI19" s="121" t="s">
        <v>74</v>
      </c>
      <c r="AJ19" s="121"/>
      <c r="AK19" s="121"/>
      <c r="AL19" s="8" t="s">
        <v>5</v>
      </c>
      <c r="AM19" s="8"/>
      <c r="AN19" s="8"/>
      <c r="AO19" s="14"/>
      <c r="AP19" s="463">
        <v>32627</v>
      </c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464"/>
      <c r="BB19" s="401" t="s">
        <v>8</v>
      </c>
      <c r="BC19" s="401"/>
      <c r="BD19" s="392">
        <f>BD23+BD28+BD32</f>
        <v>0</v>
      </c>
      <c r="BE19" s="392"/>
      <c r="BF19" s="392"/>
      <c r="BG19" s="392"/>
      <c r="BH19" s="392"/>
      <c r="BI19" s="392"/>
      <c r="BJ19" s="392"/>
      <c r="BK19" s="392"/>
      <c r="BL19" s="393" t="s">
        <v>9</v>
      </c>
      <c r="BM19" s="393"/>
      <c r="BN19" s="398">
        <f>BN23+BN28+BN32</f>
        <v>21513</v>
      </c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>
        <f>CA23+CA28+CA32</f>
        <v>0</v>
      </c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401" t="s">
        <v>8</v>
      </c>
      <c r="CO19" s="401"/>
      <c r="CP19" s="392">
        <f>CP23+CP28+CP32</f>
        <v>33845</v>
      </c>
      <c r="CQ19" s="392"/>
      <c r="CR19" s="392"/>
      <c r="CS19" s="392"/>
      <c r="CT19" s="392"/>
      <c r="CU19" s="392"/>
      <c r="CV19" s="392"/>
      <c r="CW19" s="392"/>
      <c r="CX19" s="393" t="s">
        <v>9</v>
      </c>
      <c r="CY19" s="393"/>
      <c r="CZ19" s="416" t="s">
        <v>8</v>
      </c>
      <c r="DA19" s="401"/>
      <c r="DB19" s="392">
        <f>DB23+DB28+DB32</f>
        <v>1566</v>
      </c>
      <c r="DC19" s="392"/>
      <c r="DD19" s="392"/>
      <c r="DE19" s="392"/>
      <c r="DF19" s="392"/>
      <c r="DG19" s="392"/>
      <c r="DH19" s="392"/>
      <c r="DI19" s="392"/>
      <c r="DJ19" s="393" t="s">
        <v>9</v>
      </c>
      <c r="DK19" s="418"/>
      <c r="DL19" s="398">
        <f>DL23+DL28+DL32</f>
        <v>0</v>
      </c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398"/>
      <c r="DX19" s="398">
        <f>DZ23+DZ28+DZ32</f>
        <v>0</v>
      </c>
      <c r="DY19" s="398"/>
      <c r="DZ19" s="398"/>
      <c r="EA19" s="398"/>
      <c r="EB19" s="398"/>
      <c r="EC19" s="398"/>
      <c r="ED19" s="398"/>
      <c r="EE19" s="398"/>
      <c r="EF19" s="398"/>
      <c r="EG19" s="398"/>
      <c r="EH19" s="398"/>
      <c r="EI19" s="398"/>
      <c r="EJ19" s="398">
        <v>18729</v>
      </c>
      <c r="EK19" s="398"/>
      <c r="EL19" s="398"/>
      <c r="EM19" s="398"/>
      <c r="EN19" s="398"/>
      <c r="EO19" s="398"/>
      <c r="EP19" s="398"/>
      <c r="EQ19" s="398"/>
      <c r="ER19" s="398"/>
      <c r="ES19" s="398"/>
      <c r="ET19" s="398"/>
      <c r="EU19" s="398"/>
      <c r="EV19" s="401" t="s">
        <v>8</v>
      </c>
      <c r="EW19" s="401"/>
      <c r="EX19" s="392"/>
      <c r="EY19" s="392"/>
      <c r="EZ19" s="392"/>
      <c r="FA19" s="392"/>
      <c r="FB19" s="392"/>
      <c r="FC19" s="392"/>
      <c r="FD19" s="392"/>
      <c r="FE19" s="392"/>
      <c r="FF19" s="393" t="s">
        <v>9</v>
      </c>
      <c r="FG19" s="445"/>
    </row>
    <row r="20" spans="1:163" ht="3.75" customHeight="1">
      <c r="A20" s="5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9"/>
      <c r="T20" s="116"/>
      <c r="U20" s="117"/>
      <c r="V20" s="117"/>
      <c r="W20" s="117"/>
      <c r="X20" s="117"/>
      <c r="Y20" s="117"/>
      <c r="Z20" s="117"/>
      <c r="AA20" s="117"/>
      <c r="AB20" s="118"/>
      <c r="AC20" s="11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  <c r="AP20" s="463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464"/>
      <c r="BB20" s="401"/>
      <c r="BC20" s="401"/>
      <c r="BD20" s="392"/>
      <c r="BE20" s="392"/>
      <c r="BF20" s="392"/>
      <c r="BG20" s="392"/>
      <c r="BH20" s="392"/>
      <c r="BI20" s="392"/>
      <c r="BJ20" s="392"/>
      <c r="BK20" s="392"/>
      <c r="BL20" s="393"/>
      <c r="BM20" s="393"/>
      <c r="BN20" s="398"/>
      <c r="BO20" s="398"/>
      <c r="BP20" s="398"/>
      <c r="BQ20" s="398"/>
      <c r="BR20" s="398"/>
      <c r="BS20" s="398"/>
      <c r="BT20" s="398"/>
      <c r="BU20" s="398"/>
      <c r="BV20" s="398"/>
      <c r="BW20" s="398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98"/>
      <c r="CJ20" s="398"/>
      <c r="CK20" s="398"/>
      <c r="CL20" s="398"/>
      <c r="CM20" s="398"/>
      <c r="CN20" s="401"/>
      <c r="CO20" s="401"/>
      <c r="CP20" s="392"/>
      <c r="CQ20" s="392"/>
      <c r="CR20" s="392"/>
      <c r="CS20" s="392"/>
      <c r="CT20" s="392"/>
      <c r="CU20" s="392"/>
      <c r="CV20" s="392"/>
      <c r="CW20" s="392"/>
      <c r="CX20" s="393"/>
      <c r="CY20" s="393"/>
      <c r="CZ20" s="416"/>
      <c r="DA20" s="401"/>
      <c r="DB20" s="392"/>
      <c r="DC20" s="392"/>
      <c r="DD20" s="392"/>
      <c r="DE20" s="392"/>
      <c r="DF20" s="392"/>
      <c r="DG20" s="392"/>
      <c r="DH20" s="392"/>
      <c r="DI20" s="392"/>
      <c r="DJ20" s="393"/>
      <c r="DK20" s="418"/>
      <c r="DL20" s="398"/>
      <c r="DM20" s="398"/>
      <c r="DN20" s="398"/>
      <c r="DO20" s="398"/>
      <c r="DP20" s="398"/>
      <c r="DQ20" s="398"/>
      <c r="DR20" s="398"/>
      <c r="DS20" s="398"/>
      <c r="DT20" s="398"/>
      <c r="DU20" s="398"/>
      <c r="DV20" s="398"/>
      <c r="DW20" s="398"/>
      <c r="DX20" s="398"/>
      <c r="DY20" s="398"/>
      <c r="DZ20" s="398"/>
      <c r="EA20" s="398"/>
      <c r="EB20" s="398"/>
      <c r="EC20" s="398"/>
      <c r="ED20" s="398"/>
      <c r="EE20" s="398"/>
      <c r="EF20" s="398"/>
      <c r="EG20" s="398"/>
      <c r="EH20" s="398"/>
      <c r="EI20" s="398"/>
      <c r="EJ20" s="398"/>
      <c r="EK20" s="398"/>
      <c r="EL20" s="398"/>
      <c r="EM20" s="398"/>
      <c r="EN20" s="398"/>
      <c r="EO20" s="398"/>
      <c r="EP20" s="398"/>
      <c r="EQ20" s="398"/>
      <c r="ER20" s="398"/>
      <c r="ES20" s="398"/>
      <c r="ET20" s="398"/>
      <c r="EU20" s="398"/>
      <c r="EV20" s="401"/>
      <c r="EW20" s="401"/>
      <c r="EX20" s="392"/>
      <c r="EY20" s="392"/>
      <c r="EZ20" s="392"/>
      <c r="FA20" s="392"/>
      <c r="FB20" s="392"/>
      <c r="FC20" s="392"/>
      <c r="FD20" s="392"/>
      <c r="FE20" s="392"/>
      <c r="FF20" s="393"/>
      <c r="FG20" s="445"/>
    </row>
    <row r="21" spans="1:163" ht="20.25" customHeight="1">
      <c r="A21" s="5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9"/>
      <c r="T21" s="113">
        <v>5530</v>
      </c>
      <c r="U21" s="114"/>
      <c r="V21" s="114"/>
      <c r="W21" s="114"/>
      <c r="X21" s="114"/>
      <c r="Y21" s="114"/>
      <c r="Z21" s="114"/>
      <c r="AA21" s="114"/>
      <c r="AB21" s="115"/>
      <c r="AC21" s="4"/>
      <c r="AD21" s="10"/>
      <c r="AE21" s="10"/>
      <c r="AF21" s="10"/>
      <c r="AG21" s="10"/>
      <c r="AH21" s="9" t="s">
        <v>4</v>
      </c>
      <c r="AI21" s="121" t="s">
        <v>75</v>
      </c>
      <c r="AJ21" s="121"/>
      <c r="AK21" s="121"/>
      <c r="AL21" s="8" t="s">
        <v>7</v>
      </c>
      <c r="AM21" s="8"/>
      <c r="AN21" s="8"/>
      <c r="AO21" s="14"/>
      <c r="AP21" s="388">
        <v>35830</v>
      </c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9"/>
      <c r="BB21" s="384" t="s">
        <v>8</v>
      </c>
      <c r="BC21" s="384"/>
      <c r="BD21" s="386">
        <f>BD25+BD30+BD34</f>
        <v>0</v>
      </c>
      <c r="BE21" s="386"/>
      <c r="BF21" s="386"/>
      <c r="BG21" s="386"/>
      <c r="BH21" s="386"/>
      <c r="BI21" s="386"/>
      <c r="BJ21" s="386"/>
      <c r="BK21" s="386"/>
      <c r="BL21" s="382" t="s">
        <v>9</v>
      </c>
      <c r="BM21" s="382"/>
      <c r="BN21" s="399">
        <f>BN26+BN30+BN34</f>
        <v>22889</v>
      </c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>
        <f>CA25+CA30+CA34</f>
        <v>0</v>
      </c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84" t="s">
        <v>8</v>
      </c>
      <c r="CO21" s="384"/>
      <c r="CP21" s="386">
        <f>CP26+CP30+CP34</f>
        <v>23296</v>
      </c>
      <c r="CQ21" s="386"/>
      <c r="CR21" s="386"/>
      <c r="CS21" s="386"/>
      <c r="CT21" s="386"/>
      <c r="CU21" s="386"/>
      <c r="CV21" s="386"/>
      <c r="CW21" s="386"/>
      <c r="CX21" s="382" t="s">
        <v>9</v>
      </c>
      <c r="CY21" s="382"/>
      <c r="CZ21" s="395" t="s">
        <v>8</v>
      </c>
      <c r="DA21" s="384"/>
      <c r="DB21" s="386">
        <f>DB26+DB30+DB34</f>
        <v>2796</v>
      </c>
      <c r="DC21" s="386"/>
      <c r="DD21" s="386"/>
      <c r="DE21" s="386"/>
      <c r="DF21" s="386"/>
      <c r="DG21" s="386"/>
      <c r="DH21" s="386"/>
      <c r="DI21" s="386"/>
      <c r="DJ21" s="382" t="s">
        <v>9</v>
      </c>
      <c r="DK21" s="419"/>
      <c r="DL21" s="399">
        <f>DL25+DL30+DL34</f>
        <v>0</v>
      </c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X21" s="399">
        <f>DZ25+DZ30+DZ34</f>
        <v>0</v>
      </c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399"/>
      <c r="EJ21" s="399">
        <v>32627</v>
      </c>
      <c r="EK21" s="399"/>
      <c r="EL21" s="399"/>
      <c r="EM21" s="399"/>
      <c r="EN21" s="399"/>
      <c r="EO21" s="399"/>
      <c r="EP21" s="399"/>
      <c r="EQ21" s="399"/>
      <c r="ER21" s="399"/>
      <c r="ES21" s="399"/>
      <c r="ET21" s="399"/>
      <c r="EU21" s="399"/>
      <c r="EV21" s="384" t="s">
        <v>8</v>
      </c>
      <c r="EW21" s="384"/>
      <c r="EX21" s="386"/>
      <c r="EY21" s="386"/>
      <c r="EZ21" s="386"/>
      <c r="FA21" s="386"/>
      <c r="FB21" s="386"/>
      <c r="FC21" s="386"/>
      <c r="FD21" s="386"/>
      <c r="FE21" s="386"/>
      <c r="FF21" s="382" t="s">
        <v>9</v>
      </c>
      <c r="FG21" s="421"/>
    </row>
    <row r="22" spans="1:163" ht="3.75" customHeight="1">
      <c r="A22" s="6"/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1"/>
      <c r="T22" s="116"/>
      <c r="U22" s="117"/>
      <c r="V22" s="117"/>
      <c r="W22" s="117"/>
      <c r="X22" s="117"/>
      <c r="Y22" s="117"/>
      <c r="Z22" s="117"/>
      <c r="AA22" s="117"/>
      <c r="AB22" s="118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"/>
      <c r="AP22" s="390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91"/>
      <c r="BB22" s="385"/>
      <c r="BC22" s="385"/>
      <c r="BD22" s="387"/>
      <c r="BE22" s="387"/>
      <c r="BF22" s="387"/>
      <c r="BG22" s="387"/>
      <c r="BH22" s="387"/>
      <c r="BI22" s="387"/>
      <c r="BJ22" s="387"/>
      <c r="BK22" s="387"/>
      <c r="BL22" s="383"/>
      <c r="BM22" s="383"/>
      <c r="BN22" s="400"/>
      <c r="BO22" s="400"/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  <c r="CG22" s="400"/>
      <c r="CH22" s="400"/>
      <c r="CI22" s="400"/>
      <c r="CJ22" s="400"/>
      <c r="CK22" s="400"/>
      <c r="CL22" s="400"/>
      <c r="CM22" s="400"/>
      <c r="CN22" s="385"/>
      <c r="CO22" s="385"/>
      <c r="CP22" s="387"/>
      <c r="CQ22" s="387"/>
      <c r="CR22" s="387"/>
      <c r="CS22" s="387"/>
      <c r="CT22" s="387"/>
      <c r="CU22" s="387"/>
      <c r="CV22" s="387"/>
      <c r="CW22" s="387"/>
      <c r="CX22" s="383"/>
      <c r="CY22" s="383"/>
      <c r="CZ22" s="396"/>
      <c r="DA22" s="385"/>
      <c r="DB22" s="387"/>
      <c r="DC22" s="387"/>
      <c r="DD22" s="387"/>
      <c r="DE22" s="387"/>
      <c r="DF22" s="387"/>
      <c r="DG22" s="387"/>
      <c r="DH22" s="387"/>
      <c r="DI22" s="387"/>
      <c r="DJ22" s="383"/>
      <c r="DK22" s="420"/>
      <c r="DL22" s="400"/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00"/>
      <c r="EA22" s="400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385"/>
      <c r="EW22" s="385"/>
      <c r="EX22" s="387"/>
      <c r="EY22" s="387"/>
      <c r="EZ22" s="387"/>
      <c r="FA22" s="387"/>
      <c r="FB22" s="387"/>
      <c r="FC22" s="387"/>
      <c r="FD22" s="387"/>
      <c r="FE22" s="387"/>
      <c r="FF22" s="383"/>
      <c r="FG22" s="422"/>
    </row>
    <row r="23" spans="1:163" ht="10.5" customHeight="1">
      <c r="A23" s="363" t="s">
        <v>2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5"/>
      <c r="T23" s="113"/>
      <c r="U23" s="114"/>
      <c r="V23" s="114"/>
      <c r="W23" s="114"/>
      <c r="X23" s="114"/>
      <c r="Y23" s="114"/>
      <c r="Z23" s="114"/>
      <c r="AA23" s="114"/>
      <c r="AB23" s="115"/>
      <c r="AC23" s="4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0"/>
      <c r="AP23" s="409">
        <v>12133</v>
      </c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403"/>
      <c r="BB23" s="402" t="s">
        <v>8</v>
      </c>
      <c r="BC23" s="376"/>
      <c r="BD23" s="376">
        <v>0</v>
      </c>
      <c r="BE23" s="376"/>
      <c r="BF23" s="376"/>
      <c r="BG23" s="376"/>
      <c r="BH23" s="376"/>
      <c r="BI23" s="376"/>
      <c r="BJ23" s="376"/>
      <c r="BK23" s="376"/>
      <c r="BL23" s="376" t="s">
        <v>9</v>
      </c>
      <c r="BM23" s="403"/>
      <c r="BN23" s="402">
        <v>7154</v>
      </c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403"/>
      <c r="CA23" s="402">
        <v>0</v>
      </c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403"/>
      <c r="CN23" s="402" t="s">
        <v>8</v>
      </c>
      <c r="CO23" s="376"/>
      <c r="CP23" s="376">
        <v>13914</v>
      </c>
      <c r="CQ23" s="376"/>
      <c r="CR23" s="376"/>
      <c r="CS23" s="376"/>
      <c r="CT23" s="376"/>
      <c r="CU23" s="376"/>
      <c r="CV23" s="376"/>
      <c r="CW23" s="376"/>
      <c r="CX23" s="376" t="s">
        <v>9</v>
      </c>
      <c r="CY23" s="403"/>
      <c r="CZ23" s="402" t="s">
        <v>8</v>
      </c>
      <c r="DA23" s="376"/>
      <c r="DB23" s="376">
        <v>1124</v>
      </c>
      <c r="DC23" s="376"/>
      <c r="DD23" s="376"/>
      <c r="DE23" s="376"/>
      <c r="DF23" s="376"/>
      <c r="DG23" s="376"/>
      <c r="DH23" s="376"/>
      <c r="DI23" s="376"/>
      <c r="DJ23" s="376" t="s">
        <v>9</v>
      </c>
      <c r="DK23" s="403"/>
      <c r="DL23" s="402">
        <v>0</v>
      </c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403"/>
      <c r="DX23" s="402" t="s">
        <v>8</v>
      </c>
      <c r="DY23" s="376"/>
      <c r="DZ23" s="376">
        <v>0</v>
      </c>
      <c r="EA23" s="376"/>
      <c r="EB23" s="376"/>
      <c r="EC23" s="376"/>
      <c r="ED23" s="376"/>
      <c r="EE23" s="376"/>
      <c r="EF23" s="376"/>
      <c r="EG23" s="376"/>
      <c r="EH23" s="376" t="s">
        <v>9</v>
      </c>
      <c r="EI23" s="403"/>
      <c r="EJ23" s="402">
        <v>4249</v>
      </c>
      <c r="EK23" s="376"/>
      <c r="EL23" s="376"/>
      <c r="EM23" s="376"/>
      <c r="EN23" s="376"/>
      <c r="EO23" s="376"/>
      <c r="EP23" s="376"/>
      <c r="EQ23" s="376"/>
      <c r="ER23" s="376"/>
      <c r="ES23" s="376"/>
      <c r="ET23" s="376"/>
      <c r="EU23" s="403"/>
      <c r="EV23" s="402" t="s">
        <v>8</v>
      </c>
      <c r="EW23" s="376"/>
      <c r="EX23" s="467"/>
      <c r="EY23" s="467"/>
      <c r="EZ23" s="467"/>
      <c r="FA23" s="467"/>
      <c r="FB23" s="467"/>
      <c r="FC23" s="467"/>
      <c r="FD23" s="467"/>
      <c r="FE23" s="467"/>
      <c r="FF23" s="376" t="s">
        <v>9</v>
      </c>
      <c r="FG23" s="426"/>
    </row>
    <row r="24" spans="1:163" ht="13.5" customHeight="1">
      <c r="A24" s="4"/>
      <c r="B24" s="250" t="s">
        <v>102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8"/>
      <c r="T24" s="143"/>
      <c r="U24" s="144"/>
      <c r="V24" s="144"/>
      <c r="W24" s="144"/>
      <c r="X24" s="144"/>
      <c r="Y24" s="144"/>
      <c r="Z24" s="144"/>
      <c r="AA24" s="144"/>
      <c r="AB24" s="145"/>
      <c r="AC24" s="5"/>
      <c r="AD24" s="46"/>
      <c r="AE24" s="46"/>
      <c r="AF24" s="46"/>
      <c r="AG24" s="46"/>
      <c r="AH24" s="47" t="s">
        <v>4</v>
      </c>
      <c r="AI24" s="466" t="s">
        <v>74</v>
      </c>
      <c r="AJ24" s="466"/>
      <c r="AK24" s="466"/>
      <c r="AL24" s="7" t="s">
        <v>5</v>
      </c>
      <c r="AM24" s="7"/>
      <c r="AN24" s="7"/>
      <c r="AO24" s="45"/>
      <c r="AP24" s="46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6"/>
      <c r="BB24" s="404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6"/>
      <c r="BN24" s="404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6"/>
      <c r="CA24" s="404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6"/>
      <c r="CN24" s="404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6"/>
      <c r="CZ24" s="404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6"/>
      <c r="DL24" s="404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6"/>
      <c r="DX24" s="404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6"/>
      <c r="EJ24" s="404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6"/>
      <c r="EV24" s="404"/>
      <c r="EW24" s="405"/>
      <c r="EX24" s="468"/>
      <c r="EY24" s="468"/>
      <c r="EZ24" s="468"/>
      <c r="FA24" s="468"/>
      <c r="FB24" s="468"/>
      <c r="FC24" s="468"/>
      <c r="FD24" s="468"/>
      <c r="FE24" s="468"/>
      <c r="FF24" s="405"/>
      <c r="FG24" s="427"/>
    </row>
    <row r="25" spans="1:163" ht="3" customHeight="1">
      <c r="A25" s="5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60"/>
      <c r="T25" s="116"/>
      <c r="U25" s="117"/>
      <c r="V25" s="117"/>
      <c r="W25" s="117"/>
      <c r="X25" s="117"/>
      <c r="Y25" s="117"/>
      <c r="Z25" s="117"/>
      <c r="AA25" s="117"/>
      <c r="AB25" s="118"/>
      <c r="AC25" s="1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410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408"/>
      <c r="BB25" s="40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408"/>
      <c r="BN25" s="40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408"/>
      <c r="CA25" s="40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408"/>
      <c r="CN25" s="40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408"/>
      <c r="CZ25" s="40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408"/>
      <c r="DL25" s="407"/>
      <c r="DM25" s="377"/>
      <c r="DN25" s="377"/>
      <c r="DO25" s="377"/>
      <c r="DP25" s="377"/>
      <c r="DQ25" s="377"/>
      <c r="DR25" s="377"/>
      <c r="DS25" s="377"/>
      <c r="DT25" s="377"/>
      <c r="DU25" s="377"/>
      <c r="DV25" s="377"/>
      <c r="DW25" s="408"/>
      <c r="DX25" s="407"/>
      <c r="DY25" s="377"/>
      <c r="DZ25" s="377"/>
      <c r="EA25" s="377"/>
      <c r="EB25" s="377"/>
      <c r="EC25" s="377"/>
      <c r="ED25" s="377"/>
      <c r="EE25" s="377"/>
      <c r="EF25" s="377"/>
      <c r="EG25" s="377"/>
      <c r="EH25" s="377"/>
      <c r="EI25" s="408"/>
      <c r="EJ25" s="407"/>
      <c r="EK25" s="377"/>
      <c r="EL25" s="377"/>
      <c r="EM25" s="377"/>
      <c r="EN25" s="377"/>
      <c r="EO25" s="377"/>
      <c r="EP25" s="377"/>
      <c r="EQ25" s="377"/>
      <c r="ER25" s="377"/>
      <c r="ES25" s="377"/>
      <c r="ET25" s="377"/>
      <c r="EU25" s="408"/>
      <c r="EV25" s="407"/>
      <c r="EW25" s="377"/>
      <c r="EX25" s="469"/>
      <c r="EY25" s="469"/>
      <c r="EZ25" s="469"/>
      <c r="FA25" s="469"/>
      <c r="FB25" s="469"/>
      <c r="FC25" s="469"/>
      <c r="FD25" s="469"/>
      <c r="FE25" s="469"/>
      <c r="FF25" s="377"/>
      <c r="FG25" s="428"/>
    </row>
    <row r="26" spans="1:163" ht="21.75" customHeight="1">
      <c r="A26" s="5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60"/>
      <c r="T26" s="113"/>
      <c r="U26" s="114"/>
      <c r="V26" s="114"/>
      <c r="W26" s="114"/>
      <c r="X26" s="114"/>
      <c r="Y26" s="114"/>
      <c r="Z26" s="114"/>
      <c r="AA26" s="114"/>
      <c r="AB26" s="115"/>
      <c r="AC26" s="4"/>
      <c r="AD26" s="10"/>
      <c r="AE26" s="10"/>
      <c r="AF26" s="10"/>
      <c r="AG26" s="10"/>
      <c r="AH26" s="9" t="s">
        <v>4</v>
      </c>
      <c r="AI26" s="121" t="s">
        <v>75</v>
      </c>
      <c r="AJ26" s="121"/>
      <c r="AK26" s="121"/>
      <c r="AL26" s="8" t="s">
        <v>7</v>
      </c>
      <c r="AM26" s="8"/>
      <c r="AN26" s="8"/>
      <c r="AO26" s="14"/>
      <c r="AP26" s="409">
        <v>7439</v>
      </c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403"/>
      <c r="BB26" s="379" t="s">
        <v>8</v>
      </c>
      <c r="BC26" s="379"/>
      <c r="BD26" s="376">
        <v>0</v>
      </c>
      <c r="BE26" s="376"/>
      <c r="BF26" s="376"/>
      <c r="BG26" s="376"/>
      <c r="BH26" s="376"/>
      <c r="BI26" s="376"/>
      <c r="BJ26" s="376"/>
      <c r="BK26" s="376"/>
      <c r="BL26" s="372" t="s">
        <v>9</v>
      </c>
      <c r="BM26" s="372"/>
      <c r="BN26" s="374">
        <v>10634</v>
      </c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>
        <v>0</v>
      </c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9" t="s">
        <v>8</v>
      </c>
      <c r="CO26" s="379"/>
      <c r="CP26" s="376">
        <v>5912</v>
      </c>
      <c r="CQ26" s="376"/>
      <c r="CR26" s="376"/>
      <c r="CS26" s="376"/>
      <c r="CT26" s="376"/>
      <c r="CU26" s="376"/>
      <c r="CV26" s="376"/>
      <c r="CW26" s="376"/>
      <c r="CX26" s="372" t="s">
        <v>9</v>
      </c>
      <c r="CY26" s="372"/>
      <c r="CZ26" s="378" t="s">
        <v>8</v>
      </c>
      <c r="DA26" s="379"/>
      <c r="DB26" s="376">
        <v>28</v>
      </c>
      <c r="DC26" s="376"/>
      <c r="DD26" s="376"/>
      <c r="DE26" s="376"/>
      <c r="DF26" s="376"/>
      <c r="DG26" s="376"/>
      <c r="DH26" s="376"/>
      <c r="DI26" s="376"/>
      <c r="DJ26" s="372" t="s">
        <v>9</v>
      </c>
      <c r="DK26" s="411"/>
      <c r="DL26" s="374">
        <v>0</v>
      </c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8" t="s">
        <v>8</v>
      </c>
      <c r="DY26" s="379"/>
      <c r="DZ26" s="376">
        <v>0</v>
      </c>
      <c r="EA26" s="376"/>
      <c r="EB26" s="376"/>
      <c r="EC26" s="376"/>
      <c r="ED26" s="376"/>
      <c r="EE26" s="376"/>
      <c r="EF26" s="376"/>
      <c r="EG26" s="376"/>
      <c r="EH26" s="372" t="s">
        <v>9</v>
      </c>
      <c r="EI26" s="411"/>
      <c r="EJ26" s="374">
        <v>12133</v>
      </c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9" t="s">
        <v>8</v>
      </c>
      <c r="EW26" s="379"/>
      <c r="EX26" s="376"/>
      <c r="EY26" s="376"/>
      <c r="EZ26" s="376"/>
      <c r="FA26" s="376"/>
      <c r="FB26" s="376"/>
      <c r="FC26" s="376"/>
      <c r="FD26" s="376"/>
      <c r="FE26" s="376"/>
      <c r="FF26" s="372" t="s">
        <v>9</v>
      </c>
      <c r="FG26" s="423"/>
    </row>
    <row r="27" spans="1:163" ht="3" customHeight="1">
      <c r="A27" s="6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2"/>
      <c r="T27" s="116"/>
      <c r="U27" s="117"/>
      <c r="V27" s="117"/>
      <c r="W27" s="117"/>
      <c r="X27" s="117"/>
      <c r="Y27" s="117"/>
      <c r="Z27" s="117"/>
      <c r="AA27" s="117"/>
      <c r="AB27" s="118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410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408"/>
      <c r="BB27" s="381"/>
      <c r="BC27" s="381"/>
      <c r="BD27" s="377"/>
      <c r="BE27" s="377"/>
      <c r="BF27" s="377"/>
      <c r="BG27" s="377"/>
      <c r="BH27" s="377"/>
      <c r="BI27" s="377"/>
      <c r="BJ27" s="377"/>
      <c r="BK27" s="377"/>
      <c r="BL27" s="373"/>
      <c r="BM27" s="373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81"/>
      <c r="CO27" s="381"/>
      <c r="CP27" s="377"/>
      <c r="CQ27" s="377"/>
      <c r="CR27" s="377"/>
      <c r="CS27" s="377"/>
      <c r="CT27" s="377"/>
      <c r="CU27" s="377"/>
      <c r="CV27" s="377"/>
      <c r="CW27" s="377"/>
      <c r="CX27" s="373"/>
      <c r="CY27" s="373"/>
      <c r="CZ27" s="380"/>
      <c r="DA27" s="381"/>
      <c r="DB27" s="377"/>
      <c r="DC27" s="377"/>
      <c r="DD27" s="377"/>
      <c r="DE27" s="377"/>
      <c r="DF27" s="377"/>
      <c r="DG27" s="377"/>
      <c r="DH27" s="377"/>
      <c r="DI27" s="377"/>
      <c r="DJ27" s="373"/>
      <c r="DK27" s="412"/>
      <c r="DL27" s="375"/>
      <c r="DM27" s="375"/>
      <c r="DN27" s="375"/>
      <c r="DO27" s="375"/>
      <c r="DP27" s="375"/>
      <c r="DQ27" s="375"/>
      <c r="DR27" s="375"/>
      <c r="DS27" s="375"/>
      <c r="DT27" s="375"/>
      <c r="DU27" s="375"/>
      <c r="DV27" s="375"/>
      <c r="DW27" s="375"/>
      <c r="DX27" s="380"/>
      <c r="DY27" s="381"/>
      <c r="DZ27" s="377"/>
      <c r="EA27" s="377"/>
      <c r="EB27" s="377"/>
      <c r="EC27" s="377"/>
      <c r="ED27" s="377"/>
      <c r="EE27" s="377"/>
      <c r="EF27" s="377"/>
      <c r="EG27" s="377"/>
      <c r="EH27" s="373"/>
      <c r="EI27" s="412"/>
      <c r="EJ27" s="375"/>
      <c r="EK27" s="375"/>
      <c r="EL27" s="375"/>
      <c r="EM27" s="375"/>
      <c r="EN27" s="375"/>
      <c r="EO27" s="375"/>
      <c r="EP27" s="375"/>
      <c r="EQ27" s="375"/>
      <c r="ER27" s="375"/>
      <c r="ES27" s="375"/>
      <c r="ET27" s="375"/>
      <c r="EU27" s="375"/>
      <c r="EV27" s="381"/>
      <c r="EW27" s="381"/>
      <c r="EX27" s="377"/>
      <c r="EY27" s="377"/>
      <c r="EZ27" s="377"/>
      <c r="FA27" s="377"/>
      <c r="FB27" s="377"/>
      <c r="FC27" s="377"/>
      <c r="FD27" s="377"/>
      <c r="FE27" s="377"/>
      <c r="FF27" s="373"/>
      <c r="FG27" s="424"/>
    </row>
    <row r="28" spans="1:163" ht="12.75" customHeight="1">
      <c r="A28" s="4"/>
      <c r="B28" s="250" t="s">
        <v>103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/>
      <c r="T28" s="113"/>
      <c r="U28" s="114"/>
      <c r="V28" s="114"/>
      <c r="W28" s="114"/>
      <c r="X28" s="114"/>
      <c r="Y28" s="114"/>
      <c r="Z28" s="114"/>
      <c r="AA28" s="114"/>
      <c r="AB28" s="115"/>
      <c r="AC28" s="4"/>
      <c r="AD28" s="10"/>
      <c r="AE28" s="10"/>
      <c r="AF28" s="10"/>
      <c r="AG28" s="10"/>
      <c r="AH28" s="9" t="s">
        <v>4</v>
      </c>
      <c r="AI28" s="121" t="s">
        <v>74</v>
      </c>
      <c r="AJ28" s="121"/>
      <c r="AK28" s="121"/>
      <c r="AL28" s="8" t="s">
        <v>5</v>
      </c>
      <c r="AM28" s="8"/>
      <c r="AN28" s="8"/>
      <c r="AO28" s="14"/>
      <c r="AP28" s="409">
        <f>EX30</f>
        <v>0</v>
      </c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403"/>
      <c r="BB28" s="379" t="s">
        <v>8</v>
      </c>
      <c r="BC28" s="379"/>
      <c r="BD28" s="376">
        <v>0</v>
      </c>
      <c r="BE28" s="376"/>
      <c r="BF28" s="376"/>
      <c r="BG28" s="376"/>
      <c r="BH28" s="376"/>
      <c r="BI28" s="376"/>
      <c r="BJ28" s="376"/>
      <c r="BK28" s="376"/>
      <c r="BL28" s="372" t="s">
        <v>9</v>
      </c>
      <c r="BM28" s="372"/>
      <c r="BN28" s="374">
        <v>13162</v>
      </c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>
        <v>0</v>
      </c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9" t="s">
        <v>8</v>
      </c>
      <c r="CO28" s="379"/>
      <c r="CP28" s="376">
        <v>19436</v>
      </c>
      <c r="CQ28" s="376"/>
      <c r="CR28" s="376"/>
      <c r="CS28" s="376"/>
      <c r="CT28" s="376"/>
      <c r="CU28" s="376"/>
      <c r="CV28" s="376"/>
      <c r="CW28" s="376"/>
      <c r="CX28" s="372" t="s">
        <v>9</v>
      </c>
      <c r="CY28" s="372"/>
      <c r="CZ28" s="378" t="s">
        <v>8</v>
      </c>
      <c r="DA28" s="379"/>
      <c r="DB28" s="376">
        <v>442</v>
      </c>
      <c r="DC28" s="376"/>
      <c r="DD28" s="376"/>
      <c r="DE28" s="376"/>
      <c r="DF28" s="376"/>
      <c r="DG28" s="376"/>
      <c r="DH28" s="376"/>
      <c r="DI28" s="376"/>
      <c r="DJ28" s="372" t="s">
        <v>9</v>
      </c>
      <c r="DK28" s="411"/>
      <c r="DL28" s="374">
        <v>0</v>
      </c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8" t="s">
        <v>8</v>
      </c>
      <c r="DY28" s="379"/>
      <c r="DZ28" s="376">
        <v>0</v>
      </c>
      <c r="EA28" s="376"/>
      <c r="EB28" s="376"/>
      <c r="EC28" s="376"/>
      <c r="ED28" s="376"/>
      <c r="EE28" s="376"/>
      <c r="EF28" s="376"/>
      <c r="EG28" s="376"/>
      <c r="EH28" s="372" t="s">
        <v>9</v>
      </c>
      <c r="EI28" s="411"/>
      <c r="EJ28" s="374">
        <v>10701</v>
      </c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9" t="s">
        <v>8</v>
      </c>
      <c r="EW28" s="379"/>
      <c r="EX28" s="376"/>
      <c r="EY28" s="376"/>
      <c r="EZ28" s="376"/>
      <c r="FA28" s="376"/>
      <c r="FB28" s="376"/>
      <c r="FC28" s="376"/>
      <c r="FD28" s="376"/>
      <c r="FE28" s="376"/>
      <c r="FF28" s="372" t="s">
        <v>9</v>
      </c>
      <c r="FG28" s="423"/>
    </row>
    <row r="29" spans="1:163" ht="3" customHeight="1">
      <c r="A29" s="5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9"/>
      <c r="T29" s="116"/>
      <c r="U29" s="117"/>
      <c r="V29" s="117"/>
      <c r="W29" s="117"/>
      <c r="X29" s="117"/>
      <c r="Y29" s="117"/>
      <c r="Z29" s="117"/>
      <c r="AA29" s="117"/>
      <c r="AB29" s="118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410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408"/>
      <c r="BB29" s="381"/>
      <c r="BC29" s="381"/>
      <c r="BD29" s="377"/>
      <c r="BE29" s="377"/>
      <c r="BF29" s="377"/>
      <c r="BG29" s="377"/>
      <c r="BH29" s="377"/>
      <c r="BI29" s="377"/>
      <c r="BJ29" s="377"/>
      <c r="BK29" s="377"/>
      <c r="BL29" s="373"/>
      <c r="BM29" s="373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81"/>
      <c r="CO29" s="381"/>
      <c r="CP29" s="377"/>
      <c r="CQ29" s="377"/>
      <c r="CR29" s="377"/>
      <c r="CS29" s="377"/>
      <c r="CT29" s="377"/>
      <c r="CU29" s="377"/>
      <c r="CV29" s="377"/>
      <c r="CW29" s="377"/>
      <c r="CX29" s="373"/>
      <c r="CY29" s="373"/>
      <c r="CZ29" s="380"/>
      <c r="DA29" s="381"/>
      <c r="DB29" s="377"/>
      <c r="DC29" s="377"/>
      <c r="DD29" s="377"/>
      <c r="DE29" s="377"/>
      <c r="DF29" s="377"/>
      <c r="DG29" s="377"/>
      <c r="DH29" s="377"/>
      <c r="DI29" s="377"/>
      <c r="DJ29" s="373"/>
      <c r="DK29" s="412"/>
      <c r="DL29" s="375"/>
      <c r="DM29" s="375"/>
      <c r="DN29" s="375"/>
      <c r="DO29" s="375"/>
      <c r="DP29" s="375"/>
      <c r="DQ29" s="375"/>
      <c r="DR29" s="375"/>
      <c r="DS29" s="375"/>
      <c r="DT29" s="375"/>
      <c r="DU29" s="375"/>
      <c r="DV29" s="375"/>
      <c r="DW29" s="375"/>
      <c r="DX29" s="380"/>
      <c r="DY29" s="381"/>
      <c r="DZ29" s="377"/>
      <c r="EA29" s="377"/>
      <c r="EB29" s="377"/>
      <c r="EC29" s="377"/>
      <c r="ED29" s="377"/>
      <c r="EE29" s="377"/>
      <c r="EF29" s="377"/>
      <c r="EG29" s="377"/>
      <c r="EH29" s="373"/>
      <c r="EI29" s="412"/>
      <c r="EJ29" s="375"/>
      <c r="EK29" s="375"/>
      <c r="EL29" s="375"/>
      <c r="EM29" s="375"/>
      <c r="EN29" s="375"/>
      <c r="EO29" s="375"/>
      <c r="EP29" s="375"/>
      <c r="EQ29" s="375"/>
      <c r="ER29" s="375"/>
      <c r="ES29" s="375"/>
      <c r="ET29" s="375"/>
      <c r="EU29" s="375"/>
      <c r="EV29" s="381"/>
      <c r="EW29" s="381"/>
      <c r="EX29" s="377"/>
      <c r="EY29" s="377"/>
      <c r="EZ29" s="377"/>
      <c r="FA29" s="377"/>
      <c r="FB29" s="377"/>
      <c r="FC29" s="377"/>
      <c r="FD29" s="377"/>
      <c r="FE29" s="377"/>
      <c r="FF29" s="373"/>
      <c r="FG29" s="424"/>
    </row>
    <row r="30" spans="1:163" ht="14.25" customHeight="1">
      <c r="A30" s="5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113"/>
      <c r="U30" s="114"/>
      <c r="V30" s="114"/>
      <c r="W30" s="114"/>
      <c r="X30" s="114"/>
      <c r="Y30" s="114"/>
      <c r="Z30" s="114"/>
      <c r="AA30" s="114"/>
      <c r="AB30" s="115"/>
      <c r="AC30" s="4"/>
      <c r="AD30" s="10"/>
      <c r="AE30" s="10"/>
      <c r="AF30" s="10"/>
      <c r="AG30" s="10"/>
      <c r="AH30" s="9" t="s">
        <v>4</v>
      </c>
      <c r="AI30" s="121" t="s">
        <v>75</v>
      </c>
      <c r="AJ30" s="121"/>
      <c r="AK30" s="121"/>
      <c r="AL30" s="8" t="s">
        <v>7</v>
      </c>
      <c r="AM30" s="8"/>
      <c r="AN30" s="8"/>
      <c r="AO30" s="14"/>
      <c r="AP30" s="409">
        <v>25982</v>
      </c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403"/>
      <c r="BB30" s="379" t="s">
        <v>8</v>
      </c>
      <c r="BC30" s="379"/>
      <c r="BD30" s="376">
        <v>0</v>
      </c>
      <c r="BE30" s="376"/>
      <c r="BF30" s="376"/>
      <c r="BG30" s="376"/>
      <c r="BH30" s="376"/>
      <c r="BI30" s="376"/>
      <c r="BJ30" s="376"/>
      <c r="BK30" s="376"/>
      <c r="BL30" s="372" t="s">
        <v>9</v>
      </c>
      <c r="BM30" s="372"/>
      <c r="BN30" s="374">
        <v>10603</v>
      </c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>
        <v>0</v>
      </c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9" t="s">
        <v>8</v>
      </c>
      <c r="CO30" s="379"/>
      <c r="CP30" s="376">
        <v>16446</v>
      </c>
      <c r="CQ30" s="376"/>
      <c r="CR30" s="376"/>
      <c r="CS30" s="376"/>
      <c r="CT30" s="376"/>
      <c r="CU30" s="376"/>
      <c r="CV30" s="376"/>
      <c r="CW30" s="376"/>
      <c r="CX30" s="372" t="s">
        <v>9</v>
      </c>
      <c r="CY30" s="372"/>
      <c r="CZ30" s="378" t="s">
        <v>8</v>
      </c>
      <c r="DA30" s="379"/>
      <c r="DB30" s="376">
        <v>2722</v>
      </c>
      <c r="DC30" s="376"/>
      <c r="DD30" s="376"/>
      <c r="DE30" s="376"/>
      <c r="DF30" s="376"/>
      <c r="DG30" s="376"/>
      <c r="DH30" s="376"/>
      <c r="DI30" s="376"/>
      <c r="DJ30" s="372" t="s">
        <v>9</v>
      </c>
      <c r="DK30" s="411"/>
      <c r="DL30" s="374">
        <v>0</v>
      </c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8" t="s">
        <v>8</v>
      </c>
      <c r="DY30" s="379"/>
      <c r="DZ30" s="376">
        <v>0</v>
      </c>
      <c r="EA30" s="376"/>
      <c r="EB30" s="376"/>
      <c r="EC30" s="376"/>
      <c r="ED30" s="376"/>
      <c r="EE30" s="376"/>
      <c r="EF30" s="376"/>
      <c r="EG30" s="376"/>
      <c r="EH30" s="372" t="s">
        <v>9</v>
      </c>
      <c r="EI30" s="411"/>
      <c r="EJ30" s="374">
        <v>17417</v>
      </c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9" t="s">
        <v>8</v>
      </c>
      <c r="EW30" s="379"/>
      <c r="EX30" s="376"/>
      <c r="EY30" s="376"/>
      <c r="EZ30" s="376"/>
      <c r="FA30" s="376"/>
      <c r="FB30" s="376"/>
      <c r="FC30" s="376"/>
      <c r="FD30" s="376"/>
      <c r="FE30" s="376"/>
      <c r="FF30" s="372" t="s">
        <v>9</v>
      </c>
      <c r="FG30" s="423"/>
    </row>
    <row r="31" spans="1:163" ht="3" customHeight="1">
      <c r="A31" s="6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3"/>
      <c r="T31" s="116"/>
      <c r="U31" s="117"/>
      <c r="V31" s="117"/>
      <c r="W31" s="117"/>
      <c r="X31" s="117"/>
      <c r="Y31" s="117"/>
      <c r="Z31" s="117"/>
      <c r="AA31" s="117"/>
      <c r="AB31" s="118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410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408"/>
      <c r="BB31" s="381"/>
      <c r="BC31" s="381"/>
      <c r="BD31" s="377"/>
      <c r="BE31" s="377"/>
      <c r="BF31" s="377"/>
      <c r="BG31" s="377"/>
      <c r="BH31" s="377"/>
      <c r="BI31" s="377"/>
      <c r="BJ31" s="377"/>
      <c r="BK31" s="377"/>
      <c r="BL31" s="373"/>
      <c r="BM31" s="373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81"/>
      <c r="CO31" s="381"/>
      <c r="CP31" s="377"/>
      <c r="CQ31" s="377"/>
      <c r="CR31" s="377"/>
      <c r="CS31" s="377"/>
      <c r="CT31" s="377"/>
      <c r="CU31" s="377"/>
      <c r="CV31" s="377"/>
      <c r="CW31" s="377"/>
      <c r="CX31" s="373"/>
      <c r="CY31" s="373"/>
      <c r="CZ31" s="380"/>
      <c r="DA31" s="381"/>
      <c r="DB31" s="377"/>
      <c r="DC31" s="377"/>
      <c r="DD31" s="377"/>
      <c r="DE31" s="377"/>
      <c r="DF31" s="377"/>
      <c r="DG31" s="377"/>
      <c r="DH31" s="377"/>
      <c r="DI31" s="377"/>
      <c r="DJ31" s="373"/>
      <c r="DK31" s="412"/>
      <c r="DL31" s="375"/>
      <c r="DM31" s="375"/>
      <c r="DN31" s="375"/>
      <c r="DO31" s="375"/>
      <c r="DP31" s="375"/>
      <c r="DQ31" s="375"/>
      <c r="DR31" s="375"/>
      <c r="DS31" s="375"/>
      <c r="DT31" s="375"/>
      <c r="DU31" s="375"/>
      <c r="DV31" s="375"/>
      <c r="DW31" s="375"/>
      <c r="DX31" s="380"/>
      <c r="DY31" s="381"/>
      <c r="DZ31" s="377"/>
      <c r="EA31" s="377"/>
      <c r="EB31" s="377"/>
      <c r="EC31" s="377"/>
      <c r="ED31" s="377"/>
      <c r="EE31" s="377"/>
      <c r="EF31" s="377"/>
      <c r="EG31" s="377"/>
      <c r="EH31" s="373"/>
      <c r="EI31" s="412"/>
      <c r="EJ31" s="375"/>
      <c r="EK31" s="375"/>
      <c r="EL31" s="375"/>
      <c r="EM31" s="375"/>
      <c r="EN31" s="375"/>
      <c r="EO31" s="375"/>
      <c r="EP31" s="375"/>
      <c r="EQ31" s="375"/>
      <c r="ER31" s="375"/>
      <c r="ES31" s="375"/>
      <c r="ET31" s="375"/>
      <c r="EU31" s="375"/>
      <c r="EV31" s="381"/>
      <c r="EW31" s="381"/>
      <c r="EX31" s="377"/>
      <c r="EY31" s="377"/>
      <c r="EZ31" s="377"/>
      <c r="FA31" s="377"/>
      <c r="FB31" s="377"/>
      <c r="FC31" s="377"/>
      <c r="FD31" s="377"/>
      <c r="FE31" s="377"/>
      <c r="FF31" s="373"/>
      <c r="FG31" s="424"/>
    </row>
    <row r="32" spans="1:163" ht="12.75" customHeight="1">
      <c r="A32" s="4"/>
      <c r="B32" s="250" t="s">
        <v>104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1"/>
      <c r="T32" s="113"/>
      <c r="U32" s="114"/>
      <c r="V32" s="114"/>
      <c r="W32" s="114"/>
      <c r="X32" s="114"/>
      <c r="Y32" s="114"/>
      <c r="Z32" s="114"/>
      <c r="AA32" s="114"/>
      <c r="AB32" s="115"/>
      <c r="AC32" s="4"/>
      <c r="AD32" s="10"/>
      <c r="AE32" s="10"/>
      <c r="AF32" s="10"/>
      <c r="AG32" s="10"/>
      <c r="AH32" s="9" t="s">
        <v>4</v>
      </c>
      <c r="AI32" s="121" t="s">
        <v>74</v>
      </c>
      <c r="AJ32" s="121"/>
      <c r="AK32" s="121"/>
      <c r="AL32" s="8" t="s">
        <v>5</v>
      </c>
      <c r="AM32" s="8"/>
      <c r="AN32" s="8"/>
      <c r="AO32" s="14"/>
      <c r="AP32" s="470">
        <v>3077</v>
      </c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71"/>
      <c r="BB32" s="379" t="s">
        <v>8</v>
      </c>
      <c r="BC32" s="379"/>
      <c r="BD32" s="376">
        <v>0</v>
      </c>
      <c r="BE32" s="376"/>
      <c r="BF32" s="376"/>
      <c r="BG32" s="376"/>
      <c r="BH32" s="376"/>
      <c r="BI32" s="376"/>
      <c r="BJ32" s="376"/>
      <c r="BK32" s="376"/>
      <c r="BL32" s="372" t="s">
        <v>9</v>
      </c>
      <c r="BM32" s="372"/>
      <c r="BN32" s="374">
        <v>1197</v>
      </c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>
        <v>0</v>
      </c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9" t="s">
        <v>8</v>
      </c>
      <c r="CO32" s="379"/>
      <c r="CP32" s="376">
        <v>495</v>
      </c>
      <c r="CQ32" s="376"/>
      <c r="CR32" s="376"/>
      <c r="CS32" s="376"/>
      <c r="CT32" s="376"/>
      <c r="CU32" s="376"/>
      <c r="CV32" s="376"/>
      <c r="CW32" s="376"/>
      <c r="CX32" s="372" t="s">
        <v>9</v>
      </c>
      <c r="CY32" s="372"/>
      <c r="CZ32" s="378" t="s">
        <v>8</v>
      </c>
      <c r="DA32" s="379"/>
      <c r="DB32" s="376"/>
      <c r="DC32" s="376"/>
      <c r="DD32" s="376"/>
      <c r="DE32" s="376"/>
      <c r="DF32" s="376"/>
      <c r="DG32" s="376"/>
      <c r="DH32" s="376"/>
      <c r="DI32" s="376"/>
      <c r="DJ32" s="372" t="s">
        <v>9</v>
      </c>
      <c r="DK32" s="411"/>
      <c r="DL32" s="374">
        <v>0</v>
      </c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8" t="s">
        <v>8</v>
      </c>
      <c r="DY32" s="379"/>
      <c r="DZ32" s="376">
        <v>0</v>
      </c>
      <c r="EA32" s="376"/>
      <c r="EB32" s="376"/>
      <c r="EC32" s="376"/>
      <c r="ED32" s="376"/>
      <c r="EE32" s="376"/>
      <c r="EF32" s="376"/>
      <c r="EG32" s="376"/>
      <c r="EH32" s="372" t="s">
        <v>9</v>
      </c>
      <c r="EI32" s="411"/>
      <c r="EJ32" s="374">
        <v>3779</v>
      </c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9" t="s">
        <v>8</v>
      </c>
      <c r="EW32" s="379"/>
      <c r="EX32" s="467"/>
      <c r="EY32" s="467"/>
      <c r="EZ32" s="467"/>
      <c r="FA32" s="467"/>
      <c r="FB32" s="467"/>
      <c r="FC32" s="467"/>
      <c r="FD32" s="467"/>
      <c r="FE32" s="467"/>
      <c r="FF32" s="372" t="s">
        <v>9</v>
      </c>
      <c r="FG32" s="423"/>
    </row>
    <row r="33" spans="1:163" ht="3" customHeight="1">
      <c r="A33" s="5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9"/>
      <c r="T33" s="116"/>
      <c r="U33" s="117"/>
      <c r="V33" s="117"/>
      <c r="W33" s="117"/>
      <c r="X33" s="117"/>
      <c r="Y33" s="117"/>
      <c r="Z33" s="117"/>
      <c r="AA33" s="117"/>
      <c r="AB33" s="118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472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73"/>
      <c r="BB33" s="381"/>
      <c r="BC33" s="381"/>
      <c r="BD33" s="377"/>
      <c r="BE33" s="377"/>
      <c r="BF33" s="377"/>
      <c r="BG33" s="377"/>
      <c r="BH33" s="377"/>
      <c r="BI33" s="377"/>
      <c r="BJ33" s="377"/>
      <c r="BK33" s="377"/>
      <c r="BL33" s="373"/>
      <c r="BM33" s="373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81"/>
      <c r="CO33" s="381"/>
      <c r="CP33" s="377"/>
      <c r="CQ33" s="377"/>
      <c r="CR33" s="377"/>
      <c r="CS33" s="377"/>
      <c r="CT33" s="377"/>
      <c r="CU33" s="377"/>
      <c r="CV33" s="377"/>
      <c r="CW33" s="377"/>
      <c r="CX33" s="373"/>
      <c r="CY33" s="373"/>
      <c r="CZ33" s="380"/>
      <c r="DA33" s="381"/>
      <c r="DB33" s="377"/>
      <c r="DC33" s="377"/>
      <c r="DD33" s="377"/>
      <c r="DE33" s="377"/>
      <c r="DF33" s="377"/>
      <c r="DG33" s="377"/>
      <c r="DH33" s="377"/>
      <c r="DI33" s="377"/>
      <c r="DJ33" s="373"/>
      <c r="DK33" s="412"/>
      <c r="DL33" s="375"/>
      <c r="DM33" s="375"/>
      <c r="DN33" s="375"/>
      <c r="DO33" s="375"/>
      <c r="DP33" s="375"/>
      <c r="DQ33" s="375"/>
      <c r="DR33" s="375"/>
      <c r="DS33" s="375"/>
      <c r="DT33" s="375"/>
      <c r="DU33" s="375"/>
      <c r="DV33" s="375"/>
      <c r="DW33" s="375"/>
      <c r="DX33" s="380"/>
      <c r="DY33" s="381"/>
      <c r="DZ33" s="377"/>
      <c r="EA33" s="377"/>
      <c r="EB33" s="377"/>
      <c r="EC33" s="377"/>
      <c r="ED33" s="377"/>
      <c r="EE33" s="377"/>
      <c r="EF33" s="377"/>
      <c r="EG33" s="377"/>
      <c r="EH33" s="373"/>
      <c r="EI33" s="412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81"/>
      <c r="EW33" s="381"/>
      <c r="EX33" s="469"/>
      <c r="EY33" s="469"/>
      <c r="EZ33" s="469"/>
      <c r="FA33" s="469"/>
      <c r="FB33" s="469"/>
      <c r="FC33" s="469"/>
      <c r="FD33" s="469"/>
      <c r="FE33" s="469"/>
      <c r="FF33" s="373"/>
      <c r="FG33" s="424"/>
    </row>
    <row r="34" spans="1:163" ht="14.25" customHeight="1">
      <c r="A34" s="5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9"/>
      <c r="T34" s="113"/>
      <c r="U34" s="114"/>
      <c r="V34" s="114"/>
      <c r="W34" s="114"/>
      <c r="X34" s="114"/>
      <c r="Y34" s="114"/>
      <c r="Z34" s="114"/>
      <c r="AA34" s="114"/>
      <c r="AB34" s="115"/>
      <c r="AC34" s="4"/>
      <c r="AD34" s="10"/>
      <c r="AE34" s="10"/>
      <c r="AF34" s="10"/>
      <c r="AG34" s="10"/>
      <c r="AH34" s="9" t="s">
        <v>4</v>
      </c>
      <c r="AI34" s="121" t="s">
        <v>75</v>
      </c>
      <c r="AJ34" s="121"/>
      <c r="AK34" s="121"/>
      <c r="AL34" s="8" t="s">
        <v>7</v>
      </c>
      <c r="AM34" s="8"/>
      <c r="AN34" s="8"/>
      <c r="AO34" s="14"/>
      <c r="AP34" s="409">
        <v>2409</v>
      </c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403"/>
      <c r="BB34" s="379" t="s">
        <v>8</v>
      </c>
      <c r="BC34" s="379"/>
      <c r="BD34" s="376">
        <v>0</v>
      </c>
      <c r="BE34" s="376"/>
      <c r="BF34" s="376"/>
      <c r="BG34" s="376"/>
      <c r="BH34" s="376"/>
      <c r="BI34" s="376"/>
      <c r="BJ34" s="376"/>
      <c r="BK34" s="376"/>
      <c r="BL34" s="372" t="s">
        <v>9</v>
      </c>
      <c r="BM34" s="372"/>
      <c r="BN34" s="374">
        <v>1652</v>
      </c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>
        <v>0</v>
      </c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9" t="s">
        <v>8</v>
      </c>
      <c r="CO34" s="379"/>
      <c r="CP34" s="376">
        <v>938</v>
      </c>
      <c r="CQ34" s="376"/>
      <c r="CR34" s="376"/>
      <c r="CS34" s="376"/>
      <c r="CT34" s="376"/>
      <c r="CU34" s="376"/>
      <c r="CV34" s="376"/>
      <c r="CW34" s="376"/>
      <c r="CX34" s="372" t="s">
        <v>9</v>
      </c>
      <c r="CY34" s="372"/>
      <c r="CZ34" s="378" t="s">
        <v>8</v>
      </c>
      <c r="DA34" s="379"/>
      <c r="DB34" s="376">
        <v>46</v>
      </c>
      <c r="DC34" s="376"/>
      <c r="DD34" s="376"/>
      <c r="DE34" s="376"/>
      <c r="DF34" s="376"/>
      <c r="DG34" s="376"/>
      <c r="DH34" s="376"/>
      <c r="DI34" s="376"/>
      <c r="DJ34" s="372" t="s">
        <v>9</v>
      </c>
      <c r="DK34" s="411"/>
      <c r="DL34" s="374">
        <v>0</v>
      </c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8" t="s">
        <v>8</v>
      </c>
      <c r="DY34" s="379"/>
      <c r="DZ34" s="376">
        <v>0</v>
      </c>
      <c r="EA34" s="376"/>
      <c r="EB34" s="376"/>
      <c r="EC34" s="376"/>
      <c r="ED34" s="376"/>
      <c r="EE34" s="376"/>
      <c r="EF34" s="376"/>
      <c r="EG34" s="376"/>
      <c r="EH34" s="372" t="s">
        <v>9</v>
      </c>
      <c r="EI34" s="411"/>
      <c r="EJ34" s="374">
        <v>3077</v>
      </c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9" t="s">
        <v>8</v>
      </c>
      <c r="EW34" s="379"/>
      <c r="EX34" s="467"/>
      <c r="EY34" s="467"/>
      <c r="EZ34" s="467"/>
      <c r="FA34" s="467"/>
      <c r="FB34" s="467"/>
      <c r="FC34" s="467"/>
      <c r="FD34" s="467"/>
      <c r="FE34" s="467"/>
      <c r="FF34" s="372" t="s">
        <v>9</v>
      </c>
      <c r="FG34" s="423"/>
    </row>
    <row r="35" spans="1:163" ht="3" customHeight="1">
      <c r="A35" s="6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3"/>
      <c r="T35" s="116"/>
      <c r="U35" s="117"/>
      <c r="V35" s="117"/>
      <c r="W35" s="117"/>
      <c r="X35" s="117"/>
      <c r="Y35" s="117"/>
      <c r="Z35" s="117"/>
      <c r="AA35" s="117"/>
      <c r="AB35" s="118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410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408"/>
      <c r="BB35" s="381"/>
      <c r="BC35" s="381"/>
      <c r="BD35" s="377"/>
      <c r="BE35" s="377"/>
      <c r="BF35" s="377"/>
      <c r="BG35" s="377"/>
      <c r="BH35" s="377"/>
      <c r="BI35" s="377"/>
      <c r="BJ35" s="377"/>
      <c r="BK35" s="377"/>
      <c r="BL35" s="373"/>
      <c r="BM35" s="373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81"/>
      <c r="CO35" s="381"/>
      <c r="CP35" s="377"/>
      <c r="CQ35" s="377"/>
      <c r="CR35" s="377"/>
      <c r="CS35" s="377"/>
      <c r="CT35" s="377"/>
      <c r="CU35" s="377"/>
      <c r="CV35" s="377"/>
      <c r="CW35" s="377"/>
      <c r="CX35" s="373"/>
      <c r="CY35" s="373"/>
      <c r="CZ35" s="380"/>
      <c r="DA35" s="381"/>
      <c r="DB35" s="377"/>
      <c r="DC35" s="377"/>
      <c r="DD35" s="377"/>
      <c r="DE35" s="377"/>
      <c r="DF35" s="377"/>
      <c r="DG35" s="377"/>
      <c r="DH35" s="377"/>
      <c r="DI35" s="377"/>
      <c r="DJ35" s="373"/>
      <c r="DK35" s="412"/>
      <c r="DL35" s="375"/>
      <c r="DM35" s="375"/>
      <c r="DN35" s="375"/>
      <c r="DO35" s="375"/>
      <c r="DP35" s="375"/>
      <c r="DQ35" s="375"/>
      <c r="DR35" s="375"/>
      <c r="DS35" s="375"/>
      <c r="DT35" s="375"/>
      <c r="DU35" s="375"/>
      <c r="DV35" s="375"/>
      <c r="DW35" s="375"/>
      <c r="DX35" s="380"/>
      <c r="DY35" s="381"/>
      <c r="DZ35" s="377"/>
      <c r="EA35" s="377"/>
      <c r="EB35" s="377"/>
      <c r="EC35" s="377"/>
      <c r="ED35" s="377"/>
      <c r="EE35" s="377"/>
      <c r="EF35" s="377"/>
      <c r="EG35" s="377"/>
      <c r="EH35" s="373"/>
      <c r="EI35" s="412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81"/>
      <c r="EW35" s="381"/>
      <c r="EX35" s="469"/>
      <c r="EY35" s="469"/>
      <c r="EZ35" s="469"/>
      <c r="FA35" s="469"/>
      <c r="FB35" s="469"/>
      <c r="FC35" s="469"/>
      <c r="FD35" s="469"/>
      <c r="FE35" s="469"/>
      <c r="FF35" s="373"/>
      <c r="FG35" s="424"/>
    </row>
    <row r="36" spans="1:163" ht="13.5" customHeight="1">
      <c r="A36" s="4"/>
      <c r="B36" s="351" t="s">
        <v>42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2"/>
      <c r="T36" s="113">
        <v>5500</v>
      </c>
      <c r="U36" s="114"/>
      <c r="V36" s="114"/>
      <c r="W36" s="114"/>
      <c r="X36" s="114"/>
      <c r="Y36" s="114"/>
      <c r="Z36" s="114"/>
      <c r="AA36" s="114"/>
      <c r="AB36" s="115"/>
      <c r="AC36" s="4"/>
      <c r="AD36" s="10"/>
      <c r="AE36" s="10"/>
      <c r="AF36" s="10"/>
      <c r="AG36" s="10"/>
      <c r="AH36" s="9" t="s">
        <v>4</v>
      </c>
      <c r="AI36" s="121"/>
      <c r="AJ36" s="121"/>
      <c r="AK36" s="121"/>
      <c r="AL36" s="8" t="s">
        <v>5</v>
      </c>
      <c r="AM36" s="8"/>
      <c r="AN36" s="8"/>
      <c r="AO36" s="14"/>
      <c r="AP36" s="409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403"/>
      <c r="BB36" s="379" t="s">
        <v>8</v>
      </c>
      <c r="BC36" s="379"/>
      <c r="BD36" s="376"/>
      <c r="BE36" s="376"/>
      <c r="BF36" s="376"/>
      <c r="BG36" s="376"/>
      <c r="BH36" s="376"/>
      <c r="BI36" s="376"/>
      <c r="BJ36" s="376"/>
      <c r="BK36" s="376"/>
      <c r="BL36" s="372" t="s">
        <v>9</v>
      </c>
      <c r="BM36" s="372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9" t="s">
        <v>8</v>
      </c>
      <c r="CO36" s="379"/>
      <c r="CP36" s="376"/>
      <c r="CQ36" s="376"/>
      <c r="CR36" s="376"/>
      <c r="CS36" s="376"/>
      <c r="CT36" s="376"/>
      <c r="CU36" s="376"/>
      <c r="CV36" s="376"/>
      <c r="CW36" s="376"/>
      <c r="CX36" s="372" t="s">
        <v>9</v>
      </c>
      <c r="CY36" s="372"/>
      <c r="CZ36" s="378" t="s">
        <v>8</v>
      </c>
      <c r="DA36" s="379"/>
      <c r="DB36" s="376"/>
      <c r="DC36" s="376"/>
      <c r="DD36" s="376"/>
      <c r="DE36" s="376"/>
      <c r="DF36" s="376"/>
      <c r="DG36" s="376"/>
      <c r="DH36" s="376"/>
      <c r="DI36" s="376"/>
      <c r="DJ36" s="372" t="s">
        <v>9</v>
      </c>
      <c r="DK36" s="411"/>
      <c r="DL36" s="374"/>
      <c r="DM36" s="374"/>
      <c r="DN36" s="374"/>
      <c r="DO36" s="374"/>
      <c r="DP36" s="374"/>
      <c r="DQ36" s="374"/>
      <c r="DR36" s="374"/>
      <c r="DS36" s="374"/>
      <c r="DT36" s="374"/>
      <c r="DU36" s="374"/>
      <c r="DV36" s="374"/>
      <c r="DW36" s="374"/>
      <c r="DX36" s="374" t="s">
        <v>34</v>
      </c>
      <c r="DY36" s="374"/>
      <c r="DZ36" s="374"/>
      <c r="EA36" s="374"/>
      <c r="EB36" s="374"/>
      <c r="EC36" s="374"/>
      <c r="ED36" s="374"/>
      <c r="EE36" s="374"/>
      <c r="EF36" s="374"/>
      <c r="EG36" s="374"/>
      <c r="EH36" s="374"/>
      <c r="EI36" s="374"/>
      <c r="EJ36" s="374"/>
      <c r="EK36" s="374"/>
      <c r="EL36" s="374"/>
      <c r="EM36" s="374"/>
      <c r="EN36" s="374"/>
      <c r="EO36" s="374"/>
      <c r="EP36" s="374"/>
      <c r="EQ36" s="374"/>
      <c r="ER36" s="374"/>
      <c r="ES36" s="374"/>
      <c r="ET36" s="374"/>
      <c r="EU36" s="374"/>
      <c r="EV36" s="379" t="s">
        <v>8</v>
      </c>
      <c r="EW36" s="379"/>
      <c r="EX36" s="376"/>
      <c r="EY36" s="376"/>
      <c r="EZ36" s="376"/>
      <c r="FA36" s="376"/>
      <c r="FB36" s="376"/>
      <c r="FC36" s="376"/>
      <c r="FD36" s="376"/>
      <c r="FE36" s="376"/>
      <c r="FF36" s="372" t="s">
        <v>9</v>
      </c>
      <c r="FG36" s="423"/>
    </row>
    <row r="37" spans="1:163" ht="3" customHeight="1">
      <c r="A37" s="5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4"/>
      <c r="T37" s="116"/>
      <c r="U37" s="117"/>
      <c r="V37" s="117"/>
      <c r="W37" s="117"/>
      <c r="X37" s="117"/>
      <c r="Y37" s="117"/>
      <c r="Z37" s="117"/>
      <c r="AA37" s="117"/>
      <c r="AB37" s="118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P37" s="410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408"/>
      <c r="BB37" s="381"/>
      <c r="BC37" s="381"/>
      <c r="BD37" s="377"/>
      <c r="BE37" s="377"/>
      <c r="BF37" s="377"/>
      <c r="BG37" s="377"/>
      <c r="BH37" s="377"/>
      <c r="BI37" s="377"/>
      <c r="BJ37" s="377"/>
      <c r="BK37" s="377"/>
      <c r="BL37" s="373"/>
      <c r="BM37" s="373"/>
      <c r="BN37" s="375"/>
      <c r="BO37" s="375"/>
      <c r="BP37" s="375"/>
      <c r="BQ37" s="375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5"/>
      <c r="CM37" s="375"/>
      <c r="CN37" s="381"/>
      <c r="CO37" s="381"/>
      <c r="CP37" s="377"/>
      <c r="CQ37" s="377"/>
      <c r="CR37" s="377"/>
      <c r="CS37" s="377"/>
      <c r="CT37" s="377"/>
      <c r="CU37" s="377"/>
      <c r="CV37" s="377"/>
      <c r="CW37" s="377"/>
      <c r="CX37" s="373"/>
      <c r="CY37" s="373"/>
      <c r="CZ37" s="380"/>
      <c r="DA37" s="381"/>
      <c r="DB37" s="377"/>
      <c r="DC37" s="377"/>
      <c r="DD37" s="377"/>
      <c r="DE37" s="377"/>
      <c r="DF37" s="377"/>
      <c r="DG37" s="377"/>
      <c r="DH37" s="377"/>
      <c r="DI37" s="377"/>
      <c r="DJ37" s="373"/>
      <c r="DK37" s="412"/>
      <c r="DL37" s="375"/>
      <c r="DM37" s="375"/>
      <c r="DN37" s="375"/>
      <c r="DO37" s="375"/>
      <c r="DP37" s="375"/>
      <c r="DQ37" s="375"/>
      <c r="DR37" s="375"/>
      <c r="DS37" s="375"/>
      <c r="DT37" s="375"/>
      <c r="DU37" s="375"/>
      <c r="DV37" s="375"/>
      <c r="DW37" s="375"/>
      <c r="DX37" s="375"/>
      <c r="DY37" s="375"/>
      <c r="DZ37" s="375"/>
      <c r="EA37" s="375"/>
      <c r="EB37" s="375"/>
      <c r="EC37" s="375"/>
      <c r="ED37" s="375"/>
      <c r="EE37" s="375"/>
      <c r="EF37" s="375"/>
      <c r="EG37" s="375"/>
      <c r="EH37" s="375"/>
      <c r="EI37" s="375"/>
      <c r="EJ37" s="375"/>
      <c r="EK37" s="375"/>
      <c r="EL37" s="375"/>
      <c r="EM37" s="375"/>
      <c r="EN37" s="375"/>
      <c r="EO37" s="375"/>
      <c r="EP37" s="375"/>
      <c r="EQ37" s="375"/>
      <c r="ER37" s="375"/>
      <c r="ES37" s="375"/>
      <c r="ET37" s="375"/>
      <c r="EU37" s="375"/>
      <c r="EV37" s="381"/>
      <c r="EW37" s="381"/>
      <c r="EX37" s="377"/>
      <c r="EY37" s="377"/>
      <c r="EZ37" s="377"/>
      <c r="FA37" s="377"/>
      <c r="FB37" s="377"/>
      <c r="FC37" s="377"/>
      <c r="FD37" s="377"/>
      <c r="FE37" s="377"/>
      <c r="FF37" s="373"/>
      <c r="FG37" s="424"/>
    </row>
    <row r="38" spans="1:163" ht="14.25" customHeight="1">
      <c r="A38" s="5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4"/>
      <c r="T38" s="113">
        <v>5520</v>
      </c>
      <c r="U38" s="114"/>
      <c r="V38" s="114"/>
      <c r="W38" s="114"/>
      <c r="X38" s="114"/>
      <c r="Y38" s="114"/>
      <c r="Z38" s="114"/>
      <c r="AA38" s="114"/>
      <c r="AB38" s="115"/>
      <c r="AC38" s="4"/>
      <c r="AD38" s="10"/>
      <c r="AE38" s="10"/>
      <c r="AF38" s="10"/>
      <c r="AG38" s="10"/>
      <c r="AH38" s="9" t="s">
        <v>4</v>
      </c>
      <c r="AI38" s="121"/>
      <c r="AJ38" s="121"/>
      <c r="AK38" s="121"/>
      <c r="AL38" s="8" t="s">
        <v>7</v>
      </c>
      <c r="AM38" s="8"/>
      <c r="AN38" s="8"/>
      <c r="AO38" s="14"/>
      <c r="AP38" s="409"/>
      <c r="AQ38" s="376"/>
      <c r="AR38" s="376"/>
      <c r="AS38" s="376"/>
      <c r="AT38" s="376"/>
      <c r="AU38" s="376"/>
      <c r="AV38" s="376"/>
      <c r="AW38" s="376"/>
      <c r="AX38" s="376"/>
      <c r="AY38" s="376"/>
      <c r="AZ38" s="376"/>
      <c r="BA38" s="403"/>
      <c r="BB38" s="379" t="s">
        <v>8</v>
      </c>
      <c r="BC38" s="379"/>
      <c r="BD38" s="376"/>
      <c r="BE38" s="376"/>
      <c r="BF38" s="376"/>
      <c r="BG38" s="376"/>
      <c r="BH38" s="376"/>
      <c r="BI38" s="376"/>
      <c r="BJ38" s="376"/>
      <c r="BK38" s="376"/>
      <c r="BL38" s="372" t="s">
        <v>9</v>
      </c>
      <c r="BM38" s="372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9" t="s">
        <v>8</v>
      </c>
      <c r="CO38" s="379"/>
      <c r="CP38" s="376"/>
      <c r="CQ38" s="376"/>
      <c r="CR38" s="376"/>
      <c r="CS38" s="376"/>
      <c r="CT38" s="376"/>
      <c r="CU38" s="376"/>
      <c r="CV38" s="376"/>
      <c r="CW38" s="376"/>
      <c r="CX38" s="372" t="s">
        <v>9</v>
      </c>
      <c r="CY38" s="372"/>
      <c r="CZ38" s="378" t="s">
        <v>8</v>
      </c>
      <c r="DA38" s="379"/>
      <c r="DB38" s="376"/>
      <c r="DC38" s="376"/>
      <c r="DD38" s="376"/>
      <c r="DE38" s="376"/>
      <c r="DF38" s="376"/>
      <c r="DG38" s="376"/>
      <c r="DH38" s="376"/>
      <c r="DI38" s="376"/>
      <c r="DJ38" s="372" t="s">
        <v>9</v>
      </c>
      <c r="DK38" s="411"/>
      <c r="DL38" s="374"/>
      <c r="DM38" s="374"/>
      <c r="DN38" s="374"/>
      <c r="DO38" s="374"/>
      <c r="DP38" s="374"/>
      <c r="DQ38" s="374"/>
      <c r="DR38" s="374"/>
      <c r="DS38" s="374"/>
      <c r="DT38" s="374"/>
      <c r="DU38" s="374"/>
      <c r="DV38" s="374"/>
      <c r="DW38" s="374"/>
      <c r="DX38" s="374" t="s">
        <v>34</v>
      </c>
      <c r="DY38" s="374"/>
      <c r="DZ38" s="374"/>
      <c r="EA38" s="374"/>
      <c r="EB38" s="374"/>
      <c r="EC38" s="374"/>
      <c r="ED38" s="374"/>
      <c r="EE38" s="374"/>
      <c r="EF38" s="374"/>
      <c r="EG38" s="374"/>
      <c r="EH38" s="374"/>
      <c r="EI38" s="374"/>
      <c r="EJ38" s="374"/>
      <c r="EK38" s="374"/>
      <c r="EL38" s="374"/>
      <c r="EM38" s="374"/>
      <c r="EN38" s="374"/>
      <c r="EO38" s="374"/>
      <c r="EP38" s="374"/>
      <c r="EQ38" s="374"/>
      <c r="ER38" s="374"/>
      <c r="ES38" s="374"/>
      <c r="ET38" s="374"/>
      <c r="EU38" s="374"/>
      <c r="EV38" s="379" t="s">
        <v>8</v>
      </c>
      <c r="EW38" s="379"/>
      <c r="EX38" s="376"/>
      <c r="EY38" s="376"/>
      <c r="EZ38" s="376"/>
      <c r="FA38" s="376"/>
      <c r="FB38" s="376"/>
      <c r="FC38" s="376"/>
      <c r="FD38" s="376"/>
      <c r="FE38" s="376"/>
      <c r="FF38" s="372" t="s">
        <v>9</v>
      </c>
      <c r="FG38" s="423"/>
    </row>
    <row r="39" spans="1:163" ht="3" customHeight="1" thickBot="1">
      <c r="A39" s="6"/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6"/>
      <c r="T39" s="116"/>
      <c r="U39" s="117"/>
      <c r="V39" s="117"/>
      <c r="W39" s="117"/>
      <c r="X39" s="117"/>
      <c r="Y39" s="117"/>
      <c r="Z39" s="117"/>
      <c r="AA39" s="117"/>
      <c r="AB39" s="118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  <c r="AP39" s="452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53"/>
      <c r="BB39" s="454"/>
      <c r="BC39" s="454"/>
      <c r="BD39" s="449"/>
      <c r="BE39" s="449"/>
      <c r="BF39" s="449"/>
      <c r="BG39" s="449"/>
      <c r="BH39" s="449"/>
      <c r="BI39" s="449"/>
      <c r="BJ39" s="449"/>
      <c r="BK39" s="449"/>
      <c r="BL39" s="450"/>
      <c r="BM39" s="450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4"/>
      <c r="CO39" s="454"/>
      <c r="CP39" s="449"/>
      <c r="CQ39" s="449"/>
      <c r="CR39" s="449"/>
      <c r="CS39" s="449"/>
      <c r="CT39" s="449"/>
      <c r="CU39" s="449"/>
      <c r="CV39" s="449"/>
      <c r="CW39" s="449"/>
      <c r="CX39" s="450"/>
      <c r="CY39" s="450"/>
      <c r="CZ39" s="456"/>
      <c r="DA39" s="454"/>
      <c r="DB39" s="449"/>
      <c r="DC39" s="449"/>
      <c r="DD39" s="449"/>
      <c r="DE39" s="449"/>
      <c r="DF39" s="449"/>
      <c r="DG39" s="449"/>
      <c r="DH39" s="449"/>
      <c r="DI39" s="449"/>
      <c r="DJ39" s="450"/>
      <c r="DK39" s="457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4"/>
      <c r="EW39" s="454"/>
      <c r="EX39" s="449"/>
      <c r="EY39" s="449"/>
      <c r="EZ39" s="449"/>
      <c r="FA39" s="449"/>
      <c r="FB39" s="449"/>
      <c r="FC39" s="449"/>
      <c r="FD39" s="449"/>
      <c r="FE39" s="449"/>
      <c r="FF39" s="450"/>
      <c r="FG39" s="455"/>
    </row>
    <row r="41" s="18" customFormat="1" ht="14.25" customHeight="1"/>
    <row r="42" spans="1:163" s="58" customFormat="1" ht="15">
      <c r="A42" s="171" t="s">
        <v>154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</row>
    <row r="43" ht="3.75" customHeight="1"/>
    <row r="44" spans="1:163" s="2" customFormat="1" ht="13.5" customHeight="1">
      <c r="A44" s="217" t="s">
        <v>3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9"/>
      <c r="AP44" s="477" t="s">
        <v>48</v>
      </c>
      <c r="AQ44" s="478"/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9"/>
      <c r="BD44" s="59"/>
      <c r="BE44" s="60"/>
      <c r="BF44" s="60"/>
      <c r="BG44" s="60" t="s">
        <v>119</v>
      </c>
      <c r="BH44" s="60"/>
      <c r="BI44" s="60"/>
      <c r="BJ44" s="60"/>
      <c r="BK44" s="486" t="s">
        <v>141</v>
      </c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60"/>
      <c r="CK44" s="60"/>
      <c r="CL44" s="60"/>
      <c r="CM44" s="61"/>
      <c r="CN44" s="487" t="s">
        <v>120</v>
      </c>
      <c r="CO44" s="488"/>
      <c r="CP44" s="488"/>
      <c r="CQ44" s="488"/>
      <c r="CR44" s="488"/>
      <c r="CS44" s="488"/>
      <c r="CT44" s="488"/>
      <c r="CU44" s="488"/>
      <c r="CV44" s="488"/>
      <c r="CW44" s="488"/>
      <c r="CX44" s="488"/>
      <c r="CY44" s="488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J44" s="488"/>
      <c r="DK44" s="488"/>
      <c r="DL44" s="488"/>
      <c r="DM44" s="488"/>
      <c r="DN44" s="488"/>
      <c r="DO44" s="488"/>
      <c r="DP44" s="488"/>
      <c r="DQ44" s="488"/>
      <c r="DR44" s="488"/>
      <c r="DS44" s="488"/>
      <c r="DT44" s="488"/>
      <c r="DU44" s="488"/>
      <c r="DV44" s="488"/>
      <c r="DW44" s="489"/>
      <c r="DX44" s="487" t="s">
        <v>120</v>
      </c>
      <c r="DY44" s="488"/>
      <c r="DZ44" s="488"/>
      <c r="EA44" s="488"/>
      <c r="EB44" s="488"/>
      <c r="EC44" s="488"/>
      <c r="ED44" s="488"/>
      <c r="EE44" s="488"/>
      <c r="EF44" s="488"/>
      <c r="EG44" s="488"/>
      <c r="EH44" s="488"/>
      <c r="EI44" s="488"/>
      <c r="EJ44" s="488"/>
      <c r="EK44" s="488"/>
      <c r="EL44" s="488"/>
      <c r="EM44" s="488"/>
      <c r="EN44" s="488"/>
      <c r="EO44" s="488"/>
      <c r="EP44" s="488"/>
      <c r="EQ44" s="488"/>
      <c r="ER44" s="488"/>
      <c r="ES44" s="488"/>
      <c r="ET44" s="488"/>
      <c r="EU44" s="488"/>
      <c r="EV44" s="488"/>
      <c r="EW44" s="488"/>
      <c r="EX44" s="488"/>
      <c r="EY44" s="488"/>
      <c r="EZ44" s="488"/>
      <c r="FA44" s="488"/>
      <c r="FB44" s="488"/>
      <c r="FC44" s="488"/>
      <c r="FD44" s="488"/>
      <c r="FE44" s="488"/>
      <c r="FF44" s="488"/>
      <c r="FG44" s="489"/>
    </row>
    <row r="45" spans="1:163" s="2" customFormat="1" ht="14.25" customHeight="1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6"/>
      <c r="AP45" s="480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2"/>
      <c r="BD45" s="62"/>
      <c r="BO45" s="490">
        <v>20</v>
      </c>
      <c r="BP45" s="490"/>
      <c r="BQ45" s="490"/>
      <c r="BR45" s="490"/>
      <c r="BS45" s="491" t="s">
        <v>74</v>
      </c>
      <c r="BT45" s="491"/>
      <c r="BU45" s="491"/>
      <c r="BV45" s="491"/>
      <c r="BW45" s="491"/>
      <c r="BX45" s="491"/>
      <c r="BY45" s="2" t="s">
        <v>121</v>
      </c>
      <c r="CM45" s="63"/>
      <c r="CN45" s="62"/>
      <c r="CY45" s="490">
        <v>20</v>
      </c>
      <c r="CZ45" s="490"/>
      <c r="DA45" s="490"/>
      <c r="DB45" s="490"/>
      <c r="DC45" s="492" t="s">
        <v>75</v>
      </c>
      <c r="DD45" s="492"/>
      <c r="DE45" s="492"/>
      <c r="DF45" s="492"/>
      <c r="DG45" s="492"/>
      <c r="DH45" s="492"/>
      <c r="DI45" s="2" t="s">
        <v>17</v>
      </c>
      <c r="DW45" s="63"/>
      <c r="DX45" s="62"/>
      <c r="EI45" s="490">
        <v>20</v>
      </c>
      <c r="EJ45" s="490"/>
      <c r="EK45" s="490"/>
      <c r="EL45" s="490"/>
      <c r="EM45" s="492" t="s">
        <v>142</v>
      </c>
      <c r="EN45" s="492"/>
      <c r="EO45" s="492"/>
      <c r="EP45" s="492"/>
      <c r="EQ45" s="492"/>
      <c r="ER45" s="492"/>
      <c r="ES45" s="2" t="s">
        <v>122</v>
      </c>
      <c r="FG45" s="63"/>
    </row>
    <row r="46" spans="1:163" s="2" customFormat="1" ht="6" customHeight="1">
      <c r="A46" s="474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6"/>
      <c r="AP46" s="480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2"/>
      <c r="BD46" s="64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6"/>
      <c r="CN46" s="64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6"/>
      <c r="DX46" s="64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6"/>
    </row>
    <row r="47" spans="1:163" s="2" customFormat="1" ht="40.5" customHeight="1" thickBot="1">
      <c r="A47" s="2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2"/>
      <c r="AP47" s="483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5"/>
      <c r="BD47" s="496" t="s">
        <v>36</v>
      </c>
      <c r="BE47" s="497"/>
      <c r="BF47" s="497"/>
      <c r="BG47" s="497"/>
      <c r="BH47" s="497"/>
      <c r="BI47" s="497"/>
      <c r="BJ47" s="497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6" t="s">
        <v>123</v>
      </c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6" t="s">
        <v>36</v>
      </c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  <c r="DB47" s="497"/>
      <c r="DC47" s="497"/>
      <c r="DD47" s="497"/>
      <c r="DE47" s="497"/>
      <c r="DF47" s="496" t="s">
        <v>123</v>
      </c>
      <c r="DG47" s="497"/>
      <c r="DH47" s="497"/>
      <c r="DI47" s="497"/>
      <c r="DJ47" s="497"/>
      <c r="DK47" s="497"/>
      <c r="DL47" s="497"/>
      <c r="DM47" s="497"/>
      <c r="DN47" s="497"/>
      <c r="DO47" s="497"/>
      <c r="DP47" s="497"/>
      <c r="DQ47" s="497"/>
      <c r="DR47" s="497"/>
      <c r="DS47" s="497"/>
      <c r="DT47" s="497"/>
      <c r="DU47" s="497"/>
      <c r="DV47" s="497"/>
      <c r="DW47" s="498"/>
      <c r="DX47" s="496" t="s">
        <v>36</v>
      </c>
      <c r="DY47" s="497"/>
      <c r="DZ47" s="497"/>
      <c r="EA47" s="497"/>
      <c r="EB47" s="497"/>
      <c r="EC47" s="497"/>
      <c r="ED47" s="497"/>
      <c r="EE47" s="497"/>
      <c r="EF47" s="497"/>
      <c r="EG47" s="497"/>
      <c r="EH47" s="497"/>
      <c r="EI47" s="497"/>
      <c r="EJ47" s="497"/>
      <c r="EK47" s="497"/>
      <c r="EL47" s="497"/>
      <c r="EM47" s="497"/>
      <c r="EN47" s="497"/>
      <c r="EO47" s="497"/>
      <c r="EP47" s="496" t="s">
        <v>123</v>
      </c>
      <c r="EQ47" s="497"/>
      <c r="ER47" s="497"/>
      <c r="ES47" s="497"/>
      <c r="ET47" s="497"/>
      <c r="EU47" s="497"/>
      <c r="EV47" s="497"/>
      <c r="EW47" s="497"/>
      <c r="EX47" s="497"/>
      <c r="EY47" s="497"/>
      <c r="EZ47" s="497"/>
      <c r="FA47" s="497"/>
      <c r="FB47" s="497"/>
      <c r="FC47" s="497"/>
      <c r="FD47" s="497"/>
      <c r="FE47" s="497"/>
      <c r="FF47" s="497"/>
      <c r="FG47" s="498"/>
    </row>
    <row r="48" spans="1:163" s="18" customFormat="1" ht="13.5" customHeight="1">
      <c r="A48" s="67"/>
      <c r="B48" s="502" t="s">
        <v>124</v>
      </c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3"/>
      <c r="AP48" s="256">
        <v>5540</v>
      </c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504">
        <v>2983</v>
      </c>
      <c r="BE48" s="494"/>
      <c r="BF48" s="494"/>
      <c r="BG48" s="494"/>
      <c r="BH48" s="494"/>
      <c r="BI48" s="494"/>
      <c r="BJ48" s="494"/>
      <c r="BK48" s="494"/>
      <c r="BL48" s="494"/>
      <c r="BM48" s="494"/>
      <c r="BN48" s="494"/>
      <c r="BO48" s="494"/>
      <c r="BP48" s="494"/>
      <c r="BQ48" s="494"/>
      <c r="BR48" s="494"/>
      <c r="BS48" s="494"/>
      <c r="BT48" s="494"/>
      <c r="BU48" s="494"/>
      <c r="BV48" s="493"/>
      <c r="BW48" s="494"/>
      <c r="BX48" s="494"/>
      <c r="BY48" s="494"/>
      <c r="BZ48" s="494"/>
      <c r="CA48" s="494"/>
      <c r="CB48" s="494"/>
      <c r="CC48" s="494"/>
      <c r="CD48" s="494"/>
      <c r="CE48" s="494"/>
      <c r="CF48" s="494"/>
      <c r="CG48" s="494"/>
      <c r="CH48" s="494"/>
      <c r="CI48" s="494"/>
      <c r="CJ48" s="494"/>
      <c r="CK48" s="494"/>
      <c r="CL48" s="494"/>
      <c r="CM48" s="494"/>
      <c r="CN48" s="493">
        <v>1850</v>
      </c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3"/>
      <c r="DG48" s="494"/>
      <c r="DH48" s="494"/>
      <c r="DI48" s="494"/>
      <c r="DJ48" s="494"/>
      <c r="DK48" s="494"/>
      <c r="DL48" s="494"/>
      <c r="DM48" s="494"/>
      <c r="DN48" s="494"/>
      <c r="DO48" s="494"/>
      <c r="DP48" s="494"/>
      <c r="DQ48" s="494"/>
      <c r="DR48" s="494"/>
      <c r="DS48" s="494"/>
      <c r="DT48" s="494"/>
      <c r="DU48" s="494"/>
      <c r="DV48" s="494"/>
      <c r="DW48" s="499"/>
      <c r="DX48" s="493">
        <v>2700</v>
      </c>
      <c r="DY48" s="494"/>
      <c r="DZ48" s="494"/>
      <c r="EA48" s="494"/>
      <c r="EB48" s="494"/>
      <c r="EC48" s="494"/>
      <c r="ED48" s="494"/>
      <c r="EE48" s="494"/>
      <c r="EF48" s="494"/>
      <c r="EG48" s="494"/>
      <c r="EH48" s="494"/>
      <c r="EI48" s="494"/>
      <c r="EJ48" s="494"/>
      <c r="EK48" s="494"/>
      <c r="EL48" s="494"/>
      <c r="EM48" s="494"/>
      <c r="EN48" s="494"/>
      <c r="EO48" s="494"/>
      <c r="EP48" s="493"/>
      <c r="EQ48" s="494"/>
      <c r="ER48" s="494"/>
      <c r="ES48" s="494"/>
      <c r="ET48" s="494"/>
      <c r="EU48" s="494"/>
      <c r="EV48" s="494"/>
      <c r="EW48" s="494"/>
      <c r="EX48" s="494"/>
      <c r="EY48" s="494"/>
      <c r="EZ48" s="494"/>
      <c r="FA48" s="494"/>
      <c r="FB48" s="494"/>
      <c r="FC48" s="494"/>
      <c r="FD48" s="494"/>
      <c r="FE48" s="494"/>
      <c r="FF48" s="494"/>
      <c r="FG48" s="495"/>
    </row>
    <row r="49" spans="1:163" s="18" customFormat="1" ht="13.5" customHeight="1">
      <c r="A49" s="68"/>
      <c r="B49" s="505" t="s">
        <v>2</v>
      </c>
      <c r="C49" s="505"/>
      <c r="D49" s="505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6"/>
      <c r="AP49" s="232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507">
        <v>2983</v>
      </c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9"/>
      <c r="BV49" s="217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9"/>
      <c r="CN49" s="217">
        <v>1850</v>
      </c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9"/>
      <c r="DF49" s="217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9"/>
      <c r="DX49" s="217">
        <v>2700</v>
      </c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9"/>
      <c r="EP49" s="217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509"/>
    </row>
    <row r="50" spans="1:163" s="18" customFormat="1" ht="13.5" customHeight="1">
      <c r="A50" s="69"/>
      <c r="B50" s="500" t="s">
        <v>118</v>
      </c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1"/>
      <c r="AP50" s="235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508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2"/>
      <c r="BV50" s="220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2"/>
      <c r="CN50" s="220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2"/>
      <c r="DF50" s="220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2"/>
      <c r="DX50" s="220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2"/>
      <c r="EP50" s="220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  <c r="FF50" s="221"/>
      <c r="FG50" s="510"/>
    </row>
    <row r="51" ht="18" customHeight="1">
      <c r="FG51" s="19" t="s">
        <v>113</v>
      </c>
    </row>
    <row r="52" spans="1:163" s="1" customFormat="1" ht="14.25" customHeight="1">
      <c r="A52" s="171" t="s">
        <v>155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</row>
    <row r="53" ht="3.75" customHeight="1"/>
    <row r="54" spans="1:163" ht="14.25" customHeight="1">
      <c r="A54" s="429" t="s">
        <v>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1"/>
      <c r="W54" s="511" t="s">
        <v>48</v>
      </c>
      <c r="X54" s="512"/>
      <c r="Y54" s="512"/>
      <c r="Z54" s="512"/>
      <c r="AA54" s="512"/>
      <c r="AB54" s="512"/>
      <c r="AC54" s="512"/>
      <c r="AD54" s="512"/>
      <c r="AE54" s="513"/>
      <c r="AF54" s="429" t="s">
        <v>6</v>
      </c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1"/>
      <c r="AS54" s="429" t="s">
        <v>125</v>
      </c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1"/>
      <c r="BI54" s="520" t="s">
        <v>15</v>
      </c>
      <c r="BJ54" s="521"/>
      <c r="BK54" s="521"/>
      <c r="BL54" s="521"/>
      <c r="BM54" s="521"/>
      <c r="BN54" s="521"/>
      <c r="BO54" s="521"/>
      <c r="BP54" s="521"/>
      <c r="BQ54" s="521"/>
      <c r="BR54" s="521"/>
      <c r="BS54" s="521"/>
      <c r="BT54" s="521"/>
      <c r="BU54" s="521"/>
      <c r="BV54" s="521"/>
      <c r="BW54" s="521"/>
      <c r="BX54" s="521"/>
      <c r="BY54" s="521"/>
      <c r="BZ54" s="521"/>
      <c r="CA54" s="521"/>
      <c r="CB54" s="521"/>
      <c r="CC54" s="521"/>
      <c r="CD54" s="521"/>
      <c r="CE54" s="521"/>
      <c r="CF54" s="521"/>
      <c r="CG54" s="521"/>
      <c r="CH54" s="521"/>
      <c r="CI54" s="521"/>
      <c r="CJ54" s="521"/>
      <c r="CK54" s="521"/>
      <c r="CL54" s="521"/>
      <c r="CM54" s="521"/>
      <c r="CN54" s="521"/>
      <c r="CO54" s="521"/>
      <c r="CP54" s="521"/>
      <c r="CQ54" s="521"/>
      <c r="CR54" s="521"/>
      <c r="CS54" s="521"/>
      <c r="CT54" s="521"/>
      <c r="CU54" s="521"/>
      <c r="CV54" s="521"/>
      <c r="CW54" s="521"/>
      <c r="CX54" s="521"/>
      <c r="CY54" s="521"/>
      <c r="CZ54" s="521"/>
      <c r="DA54" s="521"/>
      <c r="DB54" s="521"/>
      <c r="DC54" s="521"/>
      <c r="DD54" s="521"/>
      <c r="DE54" s="521"/>
      <c r="DF54" s="521"/>
      <c r="DG54" s="521"/>
      <c r="DH54" s="521"/>
      <c r="DI54" s="521"/>
      <c r="DJ54" s="521"/>
      <c r="DK54" s="521"/>
      <c r="DL54" s="521"/>
      <c r="DM54" s="521"/>
      <c r="DN54" s="521"/>
      <c r="DO54" s="521"/>
      <c r="DP54" s="521"/>
      <c r="DQ54" s="521"/>
      <c r="DR54" s="521"/>
      <c r="DS54" s="521"/>
      <c r="DT54" s="521"/>
      <c r="DU54" s="521"/>
      <c r="DV54" s="521"/>
      <c r="DW54" s="521"/>
      <c r="DX54" s="521"/>
      <c r="DY54" s="521"/>
      <c r="DZ54" s="521"/>
      <c r="EA54" s="521"/>
      <c r="EB54" s="521"/>
      <c r="EC54" s="521"/>
      <c r="ED54" s="521"/>
      <c r="EE54" s="521"/>
      <c r="EF54" s="521"/>
      <c r="EG54" s="521"/>
      <c r="EH54" s="521"/>
      <c r="EI54" s="521"/>
      <c r="EJ54" s="521"/>
      <c r="EK54" s="521"/>
      <c r="EL54" s="521"/>
      <c r="EM54" s="521"/>
      <c r="EN54" s="521"/>
      <c r="EO54" s="521"/>
      <c r="EP54" s="521"/>
      <c r="EQ54" s="522"/>
      <c r="ER54" s="429" t="s">
        <v>126</v>
      </c>
      <c r="ES54" s="430"/>
      <c r="ET54" s="430"/>
      <c r="EU54" s="430"/>
      <c r="EV54" s="430"/>
      <c r="EW54" s="430"/>
      <c r="EX54" s="430"/>
      <c r="EY54" s="430"/>
      <c r="EZ54" s="430"/>
      <c r="FA54" s="430"/>
      <c r="FB54" s="430"/>
      <c r="FC54" s="430"/>
      <c r="FD54" s="430"/>
      <c r="FE54" s="430"/>
      <c r="FF54" s="430"/>
      <c r="FG54" s="431"/>
    </row>
    <row r="55" spans="1:163" ht="14.25" customHeight="1">
      <c r="A55" s="432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4"/>
      <c r="W55" s="514"/>
      <c r="X55" s="515"/>
      <c r="Y55" s="515"/>
      <c r="Z55" s="515"/>
      <c r="AA55" s="515"/>
      <c r="AB55" s="515"/>
      <c r="AC55" s="515"/>
      <c r="AD55" s="515"/>
      <c r="AE55" s="516"/>
      <c r="AF55" s="432"/>
      <c r="AG55" s="433"/>
      <c r="AH55" s="433"/>
      <c r="AI55" s="433"/>
      <c r="AJ55" s="433"/>
      <c r="AK55" s="433"/>
      <c r="AL55" s="433"/>
      <c r="AM55" s="433"/>
      <c r="AN55" s="433"/>
      <c r="AO55" s="433"/>
      <c r="AP55" s="433"/>
      <c r="AQ55" s="433"/>
      <c r="AR55" s="434"/>
      <c r="AS55" s="432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4"/>
      <c r="BI55" s="520" t="s">
        <v>38</v>
      </c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  <c r="CQ55" s="521"/>
      <c r="CR55" s="522"/>
      <c r="CS55" s="520" t="s">
        <v>11</v>
      </c>
      <c r="CT55" s="521"/>
      <c r="CU55" s="521"/>
      <c r="CV55" s="521"/>
      <c r="CW55" s="521"/>
      <c r="CX55" s="521"/>
      <c r="CY55" s="521"/>
      <c r="CZ55" s="521"/>
      <c r="DA55" s="521"/>
      <c r="DB55" s="521"/>
      <c r="DC55" s="521"/>
      <c r="DD55" s="521"/>
      <c r="DE55" s="521"/>
      <c r="DF55" s="521"/>
      <c r="DG55" s="521"/>
      <c r="DH55" s="521"/>
      <c r="DI55" s="521"/>
      <c r="DJ55" s="521"/>
      <c r="DK55" s="521"/>
      <c r="DL55" s="521"/>
      <c r="DM55" s="521"/>
      <c r="DN55" s="521"/>
      <c r="DO55" s="521"/>
      <c r="DP55" s="521"/>
      <c r="DQ55" s="521"/>
      <c r="DR55" s="521"/>
      <c r="DS55" s="521"/>
      <c r="DT55" s="521"/>
      <c r="DU55" s="521"/>
      <c r="DV55" s="521"/>
      <c r="DW55" s="521"/>
      <c r="DX55" s="521"/>
      <c r="DY55" s="521"/>
      <c r="DZ55" s="522"/>
      <c r="EA55" s="134" t="s">
        <v>127</v>
      </c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6"/>
      <c r="ER55" s="432"/>
      <c r="ES55" s="433"/>
      <c r="ET55" s="433"/>
      <c r="EU55" s="433"/>
      <c r="EV55" s="433"/>
      <c r="EW55" s="433"/>
      <c r="EX55" s="433"/>
      <c r="EY55" s="433"/>
      <c r="EZ55" s="433"/>
      <c r="FA55" s="433"/>
      <c r="FB55" s="433"/>
      <c r="FC55" s="433"/>
      <c r="FD55" s="433"/>
      <c r="FE55" s="433"/>
      <c r="FF55" s="433"/>
      <c r="FG55" s="434"/>
    </row>
    <row r="56" spans="1:163" ht="54.75" customHeight="1" thickBot="1">
      <c r="A56" s="435"/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7"/>
      <c r="W56" s="517"/>
      <c r="X56" s="518"/>
      <c r="Y56" s="518"/>
      <c r="Z56" s="518"/>
      <c r="AA56" s="518"/>
      <c r="AB56" s="518"/>
      <c r="AC56" s="518"/>
      <c r="AD56" s="518"/>
      <c r="AE56" s="519"/>
      <c r="AF56" s="432"/>
      <c r="AG56" s="433"/>
      <c r="AH56" s="433"/>
      <c r="AI56" s="433"/>
      <c r="AJ56" s="433"/>
      <c r="AK56" s="433"/>
      <c r="AL56" s="433"/>
      <c r="AM56" s="433"/>
      <c r="AN56" s="433"/>
      <c r="AO56" s="433"/>
      <c r="AP56" s="433"/>
      <c r="AQ56" s="433"/>
      <c r="AR56" s="434"/>
      <c r="AS56" s="287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9"/>
      <c r="BI56" s="458" t="s">
        <v>128</v>
      </c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60"/>
      <c r="CA56" s="458" t="s">
        <v>129</v>
      </c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60"/>
      <c r="CS56" s="458" t="s">
        <v>39</v>
      </c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59"/>
      <c r="DE56" s="459"/>
      <c r="DF56" s="459"/>
      <c r="DG56" s="459"/>
      <c r="DH56" s="459"/>
      <c r="DI56" s="460"/>
      <c r="DJ56" s="458" t="s">
        <v>130</v>
      </c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60"/>
      <c r="EA56" s="164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6"/>
      <c r="ER56" s="287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9"/>
    </row>
    <row r="57" spans="1:163" ht="21" customHeight="1">
      <c r="A57" s="4"/>
      <c r="B57" s="366" t="s">
        <v>131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7"/>
      <c r="W57" s="113">
        <v>5560</v>
      </c>
      <c r="X57" s="114"/>
      <c r="Y57" s="114"/>
      <c r="Z57" s="114"/>
      <c r="AA57" s="114"/>
      <c r="AB57" s="114"/>
      <c r="AC57" s="114"/>
      <c r="AD57" s="114"/>
      <c r="AE57" s="115"/>
      <c r="AF57" s="4"/>
      <c r="AG57" s="10"/>
      <c r="AH57" s="10"/>
      <c r="AI57" s="10"/>
      <c r="AJ57" s="10"/>
      <c r="AK57" s="9" t="s">
        <v>4</v>
      </c>
      <c r="AL57" s="121" t="s">
        <v>74</v>
      </c>
      <c r="AM57" s="121"/>
      <c r="AN57" s="121"/>
      <c r="AO57" s="8" t="s">
        <v>5</v>
      </c>
      <c r="AP57" s="8"/>
      <c r="AQ57" s="8"/>
      <c r="AR57" s="14"/>
      <c r="AS57" s="470">
        <f>AS62+AS66+AS70+AS74+AS78+AS82</f>
        <v>126491</v>
      </c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7"/>
      <c r="BF57" s="467"/>
      <c r="BG57" s="467"/>
      <c r="BH57" s="471"/>
      <c r="BI57" s="529">
        <f>BI62+BI66+BI70+BI74+BI78+BI82</f>
        <v>436533</v>
      </c>
      <c r="BJ57" s="467"/>
      <c r="BK57" s="467"/>
      <c r="BL57" s="467"/>
      <c r="BM57" s="467"/>
      <c r="BN57" s="467"/>
      <c r="BO57" s="467"/>
      <c r="BP57" s="467"/>
      <c r="BQ57" s="467"/>
      <c r="BR57" s="467"/>
      <c r="BS57" s="467"/>
      <c r="BT57" s="467"/>
      <c r="BU57" s="467"/>
      <c r="BV57" s="467"/>
      <c r="BW57" s="467"/>
      <c r="BX57" s="467"/>
      <c r="BY57" s="467"/>
      <c r="BZ57" s="471"/>
      <c r="CA57" s="529"/>
      <c r="CB57" s="467"/>
      <c r="CC57" s="467"/>
      <c r="CD57" s="467"/>
      <c r="CE57" s="467"/>
      <c r="CF57" s="467"/>
      <c r="CG57" s="467"/>
      <c r="CH57" s="467"/>
      <c r="CI57" s="467"/>
      <c r="CJ57" s="467"/>
      <c r="CK57" s="467"/>
      <c r="CL57" s="467"/>
      <c r="CM57" s="467"/>
      <c r="CN57" s="467"/>
      <c r="CO57" s="467"/>
      <c r="CP57" s="467"/>
      <c r="CQ57" s="467"/>
      <c r="CR57" s="471"/>
      <c r="CS57" s="523" t="s">
        <v>8</v>
      </c>
      <c r="CT57" s="524"/>
      <c r="CU57" s="467">
        <f>CU62+CU66+CU70+CU74+CU78+CU82</f>
        <v>286050</v>
      </c>
      <c r="CV57" s="467"/>
      <c r="CW57" s="467"/>
      <c r="CX57" s="467"/>
      <c r="CY57" s="467"/>
      <c r="CZ57" s="467"/>
      <c r="DA57" s="467"/>
      <c r="DB57" s="467"/>
      <c r="DC57" s="467"/>
      <c r="DD57" s="467"/>
      <c r="DE57" s="467"/>
      <c r="DF57" s="467"/>
      <c r="DG57" s="467"/>
      <c r="DH57" s="531" t="s">
        <v>9</v>
      </c>
      <c r="DI57" s="532"/>
      <c r="DJ57" s="523" t="s">
        <v>8</v>
      </c>
      <c r="DK57" s="524"/>
      <c r="DL57" s="467">
        <f>DL62+DL66+DL70+DL74+DL78+DL82</f>
        <v>1210</v>
      </c>
      <c r="DM57" s="467"/>
      <c r="DN57" s="467"/>
      <c r="DO57" s="467"/>
      <c r="DP57" s="467"/>
      <c r="DQ57" s="467"/>
      <c r="DR57" s="467"/>
      <c r="DS57" s="467"/>
      <c r="DT57" s="467"/>
      <c r="DU57" s="467"/>
      <c r="DV57" s="467"/>
      <c r="DW57" s="467"/>
      <c r="DX57" s="467"/>
      <c r="DY57" s="531" t="s">
        <v>9</v>
      </c>
      <c r="DZ57" s="532"/>
      <c r="EA57" s="529"/>
      <c r="EB57" s="467"/>
      <c r="EC57" s="467"/>
      <c r="ED57" s="467"/>
      <c r="EE57" s="467"/>
      <c r="EF57" s="467"/>
      <c r="EG57" s="467"/>
      <c r="EH57" s="467"/>
      <c r="EI57" s="467"/>
      <c r="EJ57" s="467"/>
      <c r="EK57" s="467"/>
      <c r="EL57" s="467"/>
      <c r="EM57" s="467"/>
      <c r="EN57" s="467"/>
      <c r="EO57" s="467"/>
      <c r="EP57" s="467"/>
      <c r="EQ57" s="471"/>
      <c r="ER57" s="529">
        <f>ER62+ER66+ER70+ER74+ER78+ER82</f>
        <v>275764</v>
      </c>
      <c r="ES57" s="467"/>
      <c r="ET57" s="467"/>
      <c r="EU57" s="467"/>
      <c r="EV57" s="467"/>
      <c r="EW57" s="467"/>
      <c r="EX57" s="467"/>
      <c r="EY57" s="467"/>
      <c r="EZ57" s="467"/>
      <c r="FA57" s="467"/>
      <c r="FB57" s="467"/>
      <c r="FC57" s="467"/>
      <c r="FD57" s="467"/>
      <c r="FE57" s="467"/>
      <c r="FF57" s="467"/>
      <c r="FG57" s="538"/>
    </row>
    <row r="58" spans="1:163" ht="3.75" customHeight="1">
      <c r="A58" s="5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9"/>
      <c r="W58" s="116"/>
      <c r="X58" s="117"/>
      <c r="Y58" s="117"/>
      <c r="Z58" s="117"/>
      <c r="AA58" s="117"/>
      <c r="AB58" s="117"/>
      <c r="AC58" s="117"/>
      <c r="AD58" s="117"/>
      <c r="AE58" s="118"/>
      <c r="AF58" s="11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472"/>
      <c r="AT58" s="469"/>
      <c r="AU58" s="469"/>
      <c r="AV58" s="469"/>
      <c r="AW58" s="469"/>
      <c r="AX58" s="469"/>
      <c r="AY58" s="469"/>
      <c r="AZ58" s="469"/>
      <c r="BA58" s="469"/>
      <c r="BB58" s="469"/>
      <c r="BC58" s="469"/>
      <c r="BD58" s="469"/>
      <c r="BE58" s="469"/>
      <c r="BF58" s="469"/>
      <c r="BG58" s="469"/>
      <c r="BH58" s="473"/>
      <c r="BI58" s="530"/>
      <c r="BJ58" s="469"/>
      <c r="BK58" s="469"/>
      <c r="BL58" s="469"/>
      <c r="BM58" s="469"/>
      <c r="BN58" s="469"/>
      <c r="BO58" s="469"/>
      <c r="BP58" s="469"/>
      <c r="BQ58" s="469"/>
      <c r="BR58" s="469"/>
      <c r="BS58" s="469"/>
      <c r="BT58" s="469"/>
      <c r="BU58" s="469"/>
      <c r="BV58" s="469"/>
      <c r="BW58" s="469"/>
      <c r="BX58" s="469"/>
      <c r="BY58" s="469"/>
      <c r="BZ58" s="473"/>
      <c r="CA58" s="530"/>
      <c r="CB58" s="469"/>
      <c r="CC58" s="469"/>
      <c r="CD58" s="469"/>
      <c r="CE58" s="469"/>
      <c r="CF58" s="469"/>
      <c r="CG58" s="469"/>
      <c r="CH58" s="469"/>
      <c r="CI58" s="469"/>
      <c r="CJ58" s="469"/>
      <c r="CK58" s="469"/>
      <c r="CL58" s="469"/>
      <c r="CM58" s="469"/>
      <c r="CN58" s="469"/>
      <c r="CO58" s="469"/>
      <c r="CP58" s="469"/>
      <c r="CQ58" s="469"/>
      <c r="CR58" s="473"/>
      <c r="CS58" s="525"/>
      <c r="CT58" s="526"/>
      <c r="CU58" s="469"/>
      <c r="CV58" s="469"/>
      <c r="CW58" s="469"/>
      <c r="CX58" s="469"/>
      <c r="CY58" s="469"/>
      <c r="CZ58" s="469"/>
      <c r="DA58" s="469"/>
      <c r="DB58" s="469"/>
      <c r="DC58" s="469"/>
      <c r="DD58" s="469"/>
      <c r="DE58" s="469"/>
      <c r="DF58" s="469"/>
      <c r="DG58" s="469"/>
      <c r="DH58" s="533"/>
      <c r="DI58" s="534"/>
      <c r="DJ58" s="525"/>
      <c r="DK58" s="526"/>
      <c r="DL58" s="469"/>
      <c r="DM58" s="469"/>
      <c r="DN58" s="469"/>
      <c r="DO58" s="469"/>
      <c r="DP58" s="469"/>
      <c r="DQ58" s="469"/>
      <c r="DR58" s="469"/>
      <c r="DS58" s="469"/>
      <c r="DT58" s="469"/>
      <c r="DU58" s="469"/>
      <c r="DV58" s="469"/>
      <c r="DW58" s="469"/>
      <c r="DX58" s="469"/>
      <c r="DY58" s="533"/>
      <c r="DZ58" s="534"/>
      <c r="EA58" s="530"/>
      <c r="EB58" s="469"/>
      <c r="EC58" s="469"/>
      <c r="ED58" s="469"/>
      <c r="EE58" s="469"/>
      <c r="EF58" s="469"/>
      <c r="EG58" s="469"/>
      <c r="EH58" s="469"/>
      <c r="EI58" s="469"/>
      <c r="EJ58" s="469"/>
      <c r="EK58" s="469"/>
      <c r="EL58" s="469"/>
      <c r="EM58" s="469"/>
      <c r="EN58" s="469"/>
      <c r="EO58" s="469"/>
      <c r="EP58" s="469"/>
      <c r="EQ58" s="473"/>
      <c r="ER58" s="530"/>
      <c r="ES58" s="469"/>
      <c r="ET58" s="469"/>
      <c r="EU58" s="469"/>
      <c r="EV58" s="469"/>
      <c r="EW58" s="469"/>
      <c r="EX58" s="469"/>
      <c r="EY58" s="469"/>
      <c r="EZ58" s="469"/>
      <c r="FA58" s="469"/>
      <c r="FB58" s="469"/>
      <c r="FC58" s="469"/>
      <c r="FD58" s="469"/>
      <c r="FE58" s="469"/>
      <c r="FF58" s="469"/>
      <c r="FG58" s="539"/>
    </row>
    <row r="59" spans="1:163" ht="21" customHeight="1">
      <c r="A59" s="5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9"/>
      <c r="W59" s="113">
        <v>5580</v>
      </c>
      <c r="X59" s="114"/>
      <c r="Y59" s="114"/>
      <c r="Z59" s="114"/>
      <c r="AA59" s="114"/>
      <c r="AB59" s="114"/>
      <c r="AC59" s="114"/>
      <c r="AD59" s="114"/>
      <c r="AE59" s="115"/>
      <c r="AF59" s="4"/>
      <c r="AG59" s="10"/>
      <c r="AH59" s="10"/>
      <c r="AI59" s="10"/>
      <c r="AJ59" s="10"/>
      <c r="AK59" s="9" t="s">
        <v>4</v>
      </c>
      <c r="AL59" s="121" t="s">
        <v>75</v>
      </c>
      <c r="AM59" s="121"/>
      <c r="AN59" s="121"/>
      <c r="AO59" s="8" t="s">
        <v>7</v>
      </c>
      <c r="AP59" s="8"/>
      <c r="AQ59" s="8"/>
      <c r="AR59" s="14"/>
      <c r="AS59" s="470">
        <f>AS64+AS68+AS72+AS76+AS80+AS84</f>
        <v>57432</v>
      </c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7"/>
      <c r="BF59" s="467"/>
      <c r="BG59" s="467"/>
      <c r="BH59" s="471"/>
      <c r="BI59" s="529">
        <f>BI64+BI68+BI72+BI76+BI80+BI84</f>
        <v>204608</v>
      </c>
      <c r="BJ59" s="467"/>
      <c r="BK59" s="467"/>
      <c r="BL59" s="467"/>
      <c r="BM59" s="467"/>
      <c r="BN59" s="467"/>
      <c r="BO59" s="467"/>
      <c r="BP59" s="467"/>
      <c r="BQ59" s="467"/>
      <c r="BR59" s="467"/>
      <c r="BS59" s="467"/>
      <c r="BT59" s="467"/>
      <c r="BU59" s="467"/>
      <c r="BV59" s="467"/>
      <c r="BW59" s="467"/>
      <c r="BX59" s="467"/>
      <c r="BY59" s="467"/>
      <c r="BZ59" s="471"/>
      <c r="CA59" s="529"/>
      <c r="CB59" s="467"/>
      <c r="CC59" s="467"/>
      <c r="CD59" s="467"/>
      <c r="CE59" s="467"/>
      <c r="CF59" s="467"/>
      <c r="CG59" s="467"/>
      <c r="CH59" s="467"/>
      <c r="CI59" s="467"/>
      <c r="CJ59" s="467"/>
      <c r="CK59" s="467"/>
      <c r="CL59" s="467"/>
      <c r="CM59" s="467"/>
      <c r="CN59" s="467"/>
      <c r="CO59" s="467"/>
      <c r="CP59" s="467"/>
      <c r="CQ59" s="467"/>
      <c r="CR59" s="471"/>
      <c r="CS59" s="523" t="s">
        <v>8</v>
      </c>
      <c r="CT59" s="524"/>
      <c r="CU59" s="467">
        <f>CU64+CU68+CU72+CU76+CU80+CU84</f>
        <v>135532</v>
      </c>
      <c r="CV59" s="467"/>
      <c r="CW59" s="467"/>
      <c r="CX59" s="467"/>
      <c r="CY59" s="467"/>
      <c r="CZ59" s="467"/>
      <c r="DA59" s="467"/>
      <c r="DB59" s="467"/>
      <c r="DC59" s="467"/>
      <c r="DD59" s="467"/>
      <c r="DE59" s="467"/>
      <c r="DF59" s="467"/>
      <c r="DG59" s="467"/>
      <c r="DH59" s="531" t="s">
        <v>9</v>
      </c>
      <c r="DI59" s="532"/>
      <c r="DJ59" s="523" t="s">
        <v>8</v>
      </c>
      <c r="DK59" s="524"/>
      <c r="DL59" s="467">
        <f>DL64+DL68+DL72+DL76+DL80+DL84</f>
        <v>17</v>
      </c>
      <c r="DM59" s="467"/>
      <c r="DN59" s="467"/>
      <c r="DO59" s="467"/>
      <c r="DP59" s="467"/>
      <c r="DQ59" s="467"/>
      <c r="DR59" s="467"/>
      <c r="DS59" s="467"/>
      <c r="DT59" s="467"/>
      <c r="DU59" s="467"/>
      <c r="DV59" s="467"/>
      <c r="DW59" s="467"/>
      <c r="DX59" s="467"/>
      <c r="DY59" s="531" t="s">
        <v>9</v>
      </c>
      <c r="DZ59" s="532"/>
      <c r="EA59" s="529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71"/>
      <c r="ER59" s="529">
        <f>ER64+ER68+ER72+ER76+ER80+ER84</f>
        <v>126491</v>
      </c>
      <c r="ES59" s="467"/>
      <c r="ET59" s="467"/>
      <c r="EU59" s="467"/>
      <c r="EV59" s="467"/>
      <c r="EW59" s="467"/>
      <c r="EX59" s="467"/>
      <c r="EY59" s="467"/>
      <c r="EZ59" s="467"/>
      <c r="FA59" s="467"/>
      <c r="FB59" s="467"/>
      <c r="FC59" s="467"/>
      <c r="FD59" s="467"/>
      <c r="FE59" s="467"/>
      <c r="FF59" s="467"/>
      <c r="FG59" s="538"/>
    </row>
    <row r="60" spans="1:163" ht="3.75" customHeight="1">
      <c r="A60" s="6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1"/>
      <c r="W60" s="116"/>
      <c r="X60" s="144"/>
      <c r="Y60" s="144"/>
      <c r="Z60" s="144"/>
      <c r="AA60" s="144"/>
      <c r="AB60" s="144"/>
      <c r="AC60" s="144"/>
      <c r="AD60" s="144"/>
      <c r="AE60" s="145"/>
      <c r="AF60" s="72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45"/>
      <c r="AS60" s="527"/>
      <c r="AT60" s="468"/>
      <c r="AU60" s="468"/>
      <c r="AV60" s="468"/>
      <c r="AW60" s="468"/>
      <c r="AX60" s="468"/>
      <c r="AY60" s="468"/>
      <c r="AZ60" s="468"/>
      <c r="BA60" s="468"/>
      <c r="BB60" s="468"/>
      <c r="BC60" s="468"/>
      <c r="BD60" s="468"/>
      <c r="BE60" s="468"/>
      <c r="BF60" s="468"/>
      <c r="BG60" s="468"/>
      <c r="BH60" s="528"/>
      <c r="BI60" s="535"/>
      <c r="BJ60" s="468"/>
      <c r="BK60" s="468"/>
      <c r="BL60" s="468"/>
      <c r="BM60" s="468"/>
      <c r="BN60" s="468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528"/>
      <c r="CA60" s="535"/>
      <c r="CB60" s="468"/>
      <c r="CC60" s="468"/>
      <c r="CD60" s="468"/>
      <c r="CE60" s="468"/>
      <c r="CF60" s="468"/>
      <c r="CG60" s="468"/>
      <c r="CH60" s="468"/>
      <c r="CI60" s="468"/>
      <c r="CJ60" s="468"/>
      <c r="CK60" s="468"/>
      <c r="CL60" s="468"/>
      <c r="CM60" s="468"/>
      <c r="CN60" s="468"/>
      <c r="CO60" s="468"/>
      <c r="CP60" s="468"/>
      <c r="CQ60" s="468"/>
      <c r="CR60" s="528"/>
      <c r="CS60" s="540"/>
      <c r="CT60" s="541"/>
      <c r="CU60" s="468"/>
      <c r="CV60" s="468"/>
      <c r="CW60" s="468"/>
      <c r="CX60" s="468"/>
      <c r="CY60" s="468"/>
      <c r="CZ60" s="468"/>
      <c r="DA60" s="468"/>
      <c r="DB60" s="468"/>
      <c r="DC60" s="468"/>
      <c r="DD60" s="468"/>
      <c r="DE60" s="468"/>
      <c r="DF60" s="468"/>
      <c r="DG60" s="468"/>
      <c r="DH60" s="536"/>
      <c r="DI60" s="537"/>
      <c r="DJ60" s="540"/>
      <c r="DK60" s="541"/>
      <c r="DL60" s="468"/>
      <c r="DM60" s="468"/>
      <c r="DN60" s="468"/>
      <c r="DO60" s="468"/>
      <c r="DP60" s="468"/>
      <c r="DQ60" s="468"/>
      <c r="DR60" s="468"/>
      <c r="DS60" s="468"/>
      <c r="DT60" s="468"/>
      <c r="DU60" s="468"/>
      <c r="DV60" s="468"/>
      <c r="DW60" s="468"/>
      <c r="DX60" s="468"/>
      <c r="DY60" s="536"/>
      <c r="DZ60" s="537"/>
      <c r="EA60" s="535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528"/>
      <c r="ER60" s="535"/>
      <c r="ES60" s="468"/>
      <c r="ET60" s="468"/>
      <c r="EU60" s="468"/>
      <c r="EV60" s="468"/>
      <c r="EW60" s="468"/>
      <c r="EX60" s="468"/>
      <c r="EY60" s="468"/>
      <c r="EZ60" s="468"/>
      <c r="FA60" s="468"/>
      <c r="FB60" s="468"/>
      <c r="FC60" s="468"/>
      <c r="FD60" s="468"/>
      <c r="FE60" s="468"/>
      <c r="FF60" s="468"/>
      <c r="FG60" s="539"/>
    </row>
    <row r="61" spans="1:163" ht="9" customHeight="1">
      <c r="A61" s="5"/>
      <c r="B61" s="564" t="s">
        <v>2</v>
      </c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5"/>
      <c r="W61" s="53"/>
      <c r="X61" s="51"/>
      <c r="Y61" s="51"/>
      <c r="Z61" s="51"/>
      <c r="AA61" s="51"/>
      <c r="AB61" s="51"/>
      <c r="AC61" s="51"/>
      <c r="AD61" s="51"/>
      <c r="AE61" s="52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55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6"/>
      <c r="BI61" s="57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6"/>
      <c r="CA61" s="57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6"/>
      <c r="CS61" s="73"/>
      <c r="CT61" s="7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75"/>
      <c r="DI61" s="76"/>
      <c r="DJ61" s="73"/>
      <c r="DK61" s="7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75"/>
      <c r="DZ61" s="76"/>
      <c r="EA61" s="57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6"/>
      <c r="ER61" s="57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77"/>
    </row>
    <row r="62" spans="1:163" ht="13.5" customHeight="1">
      <c r="A62" s="4"/>
      <c r="B62" s="566" t="s">
        <v>147</v>
      </c>
      <c r="C62" s="566"/>
      <c r="D62" s="566"/>
      <c r="E62" s="566"/>
      <c r="F62" s="566"/>
      <c r="G62" s="56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566"/>
      <c r="S62" s="566"/>
      <c r="T62" s="566"/>
      <c r="U62" s="566"/>
      <c r="V62" s="567"/>
      <c r="W62" s="113"/>
      <c r="X62" s="114"/>
      <c r="Y62" s="114"/>
      <c r="Z62" s="114"/>
      <c r="AA62" s="114"/>
      <c r="AB62" s="114"/>
      <c r="AC62" s="114"/>
      <c r="AD62" s="114"/>
      <c r="AE62" s="115"/>
      <c r="AF62" s="4"/>
      <c r="AG62" s="10"/>
      <c r="AH62" s="10"/>
      <c r="AI62" s="10"/>
      <c r="AJ62" s="10"/>
      <c r="AK62" s="9" t="s">
        <v>4</v>
      </c>
      <c r="AL62" s="121" t="s">
        <v>74</v>
      </c>
      <c r="AM62" s="121"/>
      <c r="AN62" s="121"/>
      <c r="AO62" s="8" t="s">
        <v>5</v>
      </c>
      <c r="AP62" s="8"/>
      <c r="AQ62" s="8"/>
      <c r="AR62" s="14"/>
      <c r="AS62" s="470">
        <f>ER64</f>
        <v>14144</v>
      </c>
      <c r="AT62" s="467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71"/>
      <c r="BI62" s="529">
        <v>13695</v>
      </c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467"/>
      <c r="BU62" s="467"/>
      <c r="BV62" s="467"/>
      <c r="BW62" s="467"/>
      <c r="BX62" s="467"/>
      <c r="BY62" s="467"/>
      <c r="BZ62" s="471"/>
      <c r="CA62" s="529"/>
      <c r="CB62" s="467"/>
      <c r="CC62" s="467"/>
      <c r="CD62" s="467"/>
      <c r="CE62" s="467"/>
      <c r="CF62" s="467"/>
      <c r="CG62" s="467"/>
      <c r="CH62" s="467"/>
      <c r="CI62" s="467"/>
      <c r="CJ62" s="467"/>
      <c r="CK62" s="467"/>
      <c r="CL62" s="467"/>
      <c r="CM62" s="467"/>
      <c r="CN62" s="467"/>
      <c r="CO62" s="467"/>
      <c r="CP62" s="467"/>
      <c r="CQ62" s="467"/>
      <c r="CR62" s="471"/>
      <c r="CS62" s="523" t="s">
        <v>8</v>
      </c>
      <c r="CT62" s="524"/>
      <c r="CU62" s="467">
        <v>5764</v>
      </c>
      <c r="CV62" s="467"/>
      <c r="CW62" s="467"/>
      <c r="CX62" s="467"/>
      <c r="CY62" s="467"/>
      <c r="CZ62" s="467"/>
      <c r="DA62" s="467"/>
      <c r="DB62" s="467"/>
      <c r="DC62" s="467"/>
      <c r="DD62" s="467"/>
      <c r="DE62" s="467"/>
      <c r="DF62" s="467"/>
      <c r="DG62" s="467"/>
      <c r="DH62" s="531" t="s">
        <v>9</v>
      </c>
      <c r="DI62" s="532"/>
      <c r="DJ62" s="523" t="s">
        <v>8</v>
      </c>
      <c r="DK62" s="524"/>
      <c r="DL62" s="467"/>
      <c r="DM62" s="467"/>
      <c r="DN62" s="467"/>
      <c r="DO62" s="467"/>
      <c r="DP62" s="467"/>
      <c r="DQ62" s="467"/>
      <c r="DR62" s="467"/>
      <c r="DS62" s="467"/>
      <c r="DT62" s="467"/>
      <c r="DU62" s="467"/>
      <c r="DV62" s="467"/>
      <c r="DW62" s="467"/>
      <c r="DX62" s="467"/>
      <c r="DY62" s="531" t="s">
        <v>9</v>
      </c>
      <c r="DZ62" s="532"/>
      <c r="EA62" s="529"/>
      <c r="EB62" s="467"/>
      <c r="EC62" s="467"/>
      <c r="ED62" s="467"/>
      <c r="EE62" s="467"/>
      <c r="EF62" s="467"/>
      <c r="EG62" s="467"/>
      <c r="EH62" s="467"/>
      <c r="EI62" s="467"/>
      <c r="EJ62" s="467"/>
      <c r="EK62" s="467"/>
      <c r="EL62" s="467"/>
      <c r="EM62" s="467"/>
      <c r="EN62" s="467"/>
      <c r="EO62" s="467"/>
      <c r="EP62" s="467"/>
      <c r="EQ62" s="471"/>
      <c r="ER62" s="529">
        <f>AS62+BI62-CU62</f>
        <v>22075</v>
      </c>
      <c r="ES62" s="467"/>
      <c r="ET62" s="467"/>
      <c r="EU62" s="467"/>
      <c r="EV62" s="467"/>
      <c r="EW62" s="467"/>
      <c r="EX62" s="467"/>
      <c r="EY62" s="467"/>
      <c r="EZ62" s="467"/>
      <c r="FA62" s="467"/>
      <c r="FB62" s="467"/>
      <c r="FC62" s="467"/>
      <c r="FD62" s="467"/>
      <c r="FE62" s="467"/>
      <c r="FF62" s="467"/>
      <c r="FG62" s="538"/>
    </row>
    <row r="63" spans="1:163" ht="3" customHeight="1">
      <c r="A63" s="5"/>
      <c r="B63" s="568"/>
      <c r="C63" s="568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8"/>
      <c r="O63" s="568"/>
      <c r="P63" s="568"/>
      <c r="Q63" s="568"/>
      <c r="R63" s="568"/>
      <c r="S63" s="568"/>
      <c r="T63" s="568"/>
      <c r="U63" s="568"/>
      <c r="V63" s="569"/>
      <c r="W63" s="116"/>
      <c r="X63" s="117"/>
      <c r="Y63" s="117"/>
      <c r="Z63" s="117"/>
      <c r="AA63" s="117"/>
      <c r="AB63" s="117"/>
      <c r="AC63" s="117"/>
      <c r="AD63" s="117"/>
      <c r="AE63" s="118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472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73"/>
      <c r="BI63" s="530"/>
      <c r="BJ63" s="469"/>
      <c r="BK63" s="469"/>
      <c r="BL63" s="469"/>
      <c r="BM63" s="469"/>
      <c r="BN63" s="469"/>
      <c r="BO63" s="469"/>
      <c r="BP63" s="469"/>
      <c r="BQ63" s="469"/>
      <c r="BR63" s="469"/>
      <c r="BS63" s="469"/>
      <c r="BT63" s="469"/>
      <c r="BU63" s="469"/>
      <c r="BV63" s="469"/>
      <c r="BW63" s="469"/>
      <c r="BX63" s="469"/>
      <c r="BY63" s="469"/>
      <c r="BZ63" s="473"/>
      <c r="CA63" s="530"/>
      <c r="CB63" s="469"/>
      <c r="CC63" s="469"/>
      <c r="CD63" s="469"/>
      <c r="CE63" s="469"/>
      <c r="CF63" s="469"/>
      <c r="CG63" s="469"/>
      <c r="CH63" s="469"/>
      <c r="CI63" s="469"/>
      <c r="CJ63" s="469"/>
      <c r="CK63" s="469"/>
      <c r="CL63" s="469"/>
      <c r="CM63" s="469"/>
      <c r="CN63" s="469"/>
      <c r="CO63" s="469"/>
      <c r="CP63" s="469"/>
      <c r="CQ63" s="469"/>
      <c r="CR63" s="473"/>
      <c r="CS63" s="525"/>
      <c r="CT63" s="526"/>
      <c r="CU63" s="469"/>
      <c r="CV63" s="469"/>
      <c r="CW63" s="469"/>
      <c r="CX63" s="469"/>
      <c r="CY63" s="469"/>
      <c r="CZ63" s="469"/>
      <c r="DA63" s="469"/>
      <c r="DB63" s="469"/>
      <c r="DC63" s="469"/>
      <c r="DD63" s="469"/>
      <c r="DE63" s="469"/>
      <c r="DF63" s="469"/>
      <c r="DG63" s="469"/>
      <c r="DH63" s="533"/>
      <c r="DI63" s="534"/>
      <c r="DJ63" s="525"/>
      <c r="DK63" s="526"/>
      <c r="DL63" s="469"/>
      <c r="DM63" s="469"/>
      <c r="DN63" s="469"/>
      <c r="DO63" s="469"/>
      <c r="DP63" s="469"/>
      <c r="DQ63" s="469"/>
      <c r="DR63" s="469"/>
      <c r="DS63" s="469"/>
      <c r="DT63" s="469"/>
      <c r="DU63" s="469"/>
      <c r="DV63" s="469"/>
      <c r="DW63" s="469"/>
      <c r="DX63" s="469"/>
      <c r="DY63" s="533"/>
      <c r="DZ63" s="534"/>
      <c r="EA63" s="530"/>
      <c r="EB63" s="469"/>
      <c r="EC63" s="469"/>
      <c r="ED63" s="469"/>
      <c r="EE63" s="469"/>
      <c r="EF63" s="469"/>
      <c r="EG63" s="469"/>
      <c r="EH63" s="469"/>
      <c r="EI63" s="469"/>
      <c r="EJ63" s="469"/>
      <c r="EK63" s="469"/>
      <c r="EL63" s="469"/>
      <c r="EM63" s="469"/>
      <c r="EN63" s="469"/>
      <c r="EO63" s="469"/>
      <c r="EP63" s="469"/>
      <c r="EQ63" s="473"/>
      <c r="ER63" s="530"/>
      <c r="ES63" s="469"/>
      <c r="ET63" s="469"/>
      <c r="EU63" s="469"/>
      <c r="EV63" s="469"/>
      <c r="EW63" s="469"/>
      <c r="EX63" s="469"/>
      <c r="EY63" s="469"/>
      <c r="EZ63" s="469"/>
      <c r="FA63" s="469"/>
      <c r="FB63" s="469"/>
      <c r="FC63" s="469"/>
      <c r="FD63" s="469"/>
      <c r="FE63" s="469"/>
      <c r="FF63" s="469"/>
      <c r="FG63" s="539"/>
    </row>
    <row r="64" spans="1:163" ht="12.75" customHeight="1">
      <c r="A64" s="5"/>
      <c r="B64" s="568"/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8"/>
      <c r="S64" s="568"/>
      <c r="T64" s="568"/>
      <c r="U64" s="568"/>
      <c r="V64" s="569"/>
      <c r="W64" s="113"/>
      <c r="X64" s="114"/>
      <c r="Y64" s="114"/>
      <c r="Z64" s="114"/>
      <c r="AA64" s="114"/>
      <c r="AB64" s="114"/>
      <c r="AC64" s="114"/>
      <c r="AD64" s="114"/>
      <c r="AE64" s="115"/>
      <c r="AF64" s="4"/>
      <c r="AG64" s="10"/>
      <c r="AH64" s="10"/>
      <c r="AI64" s="10"/>
      <c r="AJ64" s="10"/>
      <c r="AK64" s="9" t="s">
        <v>4</v>
      </c>
      <c r="AL64" s="121" t="s">
        <v>75</v>
      </c>
      <c r="AM64" s="121"/>
      <c r="AN64" s="121"/>
      <c r="AO64" s="8" t="s">
        <v>7</v>
      </c>
      <c r="AP64" s="8"/>
      <c r="AQ64" s="8"/>
      <c r="AR64" s="14"/>
      <c r="AS64" s="470">
        <v>15857</v>
      </c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7"/>
      <c r="BF64" s="467"/>
      <c r="BG64" s="467"/>
      <c r="BH64" s="471"/>
      <c r="BI64" s="529">
        <v>4642</v>
      </c>
      <c r="BJ64" s="467"/>
      <c r="BK64" s="467"/>
      <c r="BL64" s="467"/>
      <c r="BM64" s="467"/>
      <c r="BN64" s="467"/>
      <c r="BO64" s="467"/>
      <c r="BP64" s="467"/>
      <c r="BQ64" s="467"/>
      <c r="BR64" s="467"/>
      <c r="BS64" s="467"/>
      <c r="BT64" s="467"/>
      <c r="BU64" s="467"/>
      <c r="BV64" s="467"/>
      <c r="BW64" s="467"/>
      <c r="BX64" s="467"/>
      <c r="BY64" s="467"/>
      <c r="BZ64" s="471"/>
      <c r="CA64" s="529"/>
      <c r="CB64" s="467"/>
      <c r="CC64" s="467"/>
      <c r="CD64" s="467"/>
      <c r="CE64" s="467"/>
      <c r="CF64" s="467"/>
      <c r="CG64" s="467"/>
      <c r="CH64" s="467"/>
      <c r="CI64" s="467"/>
      <c r="CJ64" s="467"/>
      <c r="CK64" s="467"/>
      <c r="CL64" s="467"/>
      <c r="CM64" s="467"/>
      <c r="CN64" s="467"/>
      <c r="CO64" s="467"/>
      <c r="CP64" s="467"/>
      <c r="CQ64" s="467"/>
      <c r="CR64" s="471"/>
      <c r="CS64" s="523" t="s">
        <v>8</v>
      </c>
      <c r="CT64" s="524"/>
      <c r="CU64" s="467">
        <v>6355</v>
      </c>
      <c r="CV64" s="467"/>
      <c r="CW64" s="467"/>
      <c r="CX64" s="467"/>
      <c r="CY64" s="467"/>
      <c r="CZ64" s="467"/>
      <c r="DA64" s="467"/>
      <c r="DB64" s="467"/>
      <c r="DC64" s="467"/>
      <c r="DD64" s="467"/>
      <c r="DE64" s="467"/>
      <c r="DF64" s="467"/>
      <c r="DG64" s="467"/>
      <c r="DH64" s="531" t="s">
        <v>9</v>
      </c>
      <c r="DI64" s="532"/>
      <c r="DJ64" s="523" t="s">
        <v>8</v>
      </c>
      <c r="DK64" s="524"/>
      <c r="DL64" s="467"/>
      <c r="DM64" s="467"/>
      <c r="DN64" s="467"/>
      <c r="DO64" s="467"/>
      <c r="DP64" s="467"/>
      <c r="DQ64" s="467"/>
      <c r="DR64" s="467"/>
      <c r="DS64" s="467"/>
      <c r="DT64" s="467"/>
      <c r="DU64" s="467"/>
      <c r="DV64" s="467"/>
      <c r="DW64" s="467"/>
      <c r="DX64" s="467"/>
      <c r="DY64" s="531" t="s">
        <v>9</v>
      </c>
      <c r="DZ64" s="532"/>
      <c r="EA64" s="529"/>
      <c r="EB64" s="467"/>
      <c r="EC64" s="467"/>
      <c r="ED64" s="467"/>
      <c r="EE64" s="467"/>
      <c r="EF64" s="467"/>
      <c r="EG64" s="467"/>
      <c r="EH64" s="467"/>
      <c r="EI64" s="467"/>
      <c r="EJ64" s="467"/>
      <c r="EK64" s="467"/>
      <c r="EL64" s="467"/>
      <c r="EM64" s="467"/>
      <c r="EN64" s="467"/>
      <c r="EO64" s="467"/>
      <c r="EP64" s="467"/>
      <c r="EQ64" s="471"/>
      <c r="ER64" s="529">
        <f>AS64+BI64-CU64</f>
        <v>14144</v>
      </c>
      <c r="ES64" s="467"/>
      <c r="ET64" s="467"/>
      <c r="EU64" s="467"/>
      <c r="EV64" s="467"/>
      <c r="EW64" s="467"/>
      <c r="EX64" s="467"/>
      <c r="EY64" s="467"/>
      <c r="EZ64" s="467"/>
      <c r="FA64" s="467"/>
      <c r="FB64" s="467"/>
      <c r="FC64" s="467"/>
      <c r="FD64" s="467"/>
      <c r="FE64" s="467"/>
      <c r="FF64" s="467"/>
      <c r="FG64" s="538"/>
    </row>
    <row r="65" spans="1:163" ht="3" customHeight="1">
      <c r="A65" s="6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1"/>
      <c r="W65" s="116"/>
      <c r="X65" s="117"/>
      <c r="Y65" s="117"/>
      <c r="Z65" s="117"/>
      <c r="AA65" s="117"/>
      <c r="AB65" s="117"/>
      <c r="AC65" s="117"/>
      <c r="AD65" s="117"/>
      <c r="AE65" s="118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472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73"/>
      <c r="BI65" s="530"/>
      <c r="BJ65" s="469"/>
      <c r="BK65" s="469"/>
      <c r="BL65" s="469"/>
      <c r="BM65" s="469"/>
      <c r="BN65" s="469"/>
      <c r="BO65" s="469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73"/>
      <c r="CA65" s="530"/>
      <c r="CB65" s="469"/>
      <c r="CC65" s="469"/>
      <c r="CD65" s="469"/>
      <c r="CE65" s="469"/>
      <c r="CF65" s="469"/>
      <c r="CG65" s="469"/>
      <c r="CH65" s="469"/>
      <c r="CI65" s="469"/>
      <c r="CJ65" s="469"/>
      <c r="CK65" s="469"/>
      <c r="CL65" s="469"/>
      <c r="CM65" s="469"/>
      <c r="CN65" s="469"/>
      <c r="CO65" s="469"/>
      <c r="CP65" s="469"/>
      <c r="CQ65" s="469"/>
      <c r="CR65" s="473"/>
      <c r="CS65" s="525"/>
      <c r="CT65" s="526"/>
      <c r="CU65" s="469"/>
      <c r="CV65" s="469"/>
      <c r="CW65" s="469"/>
      <c r="CX65" s="469"/>
      <c r="CY65" s="469"/>
      <c r="CZ65" s="469"/>
      <c r="DA65" s="469"/>
      <c r="DB65" s="469"/>
      <c r="DC65" s="469"/>
      <c r="DD65" s="469"/>
      <c r="DE65" s="469"/>
      <c r="DF65" s="469"/>
      <c r="DG65" s="469"/>
      <c r="DH65" s="533"/>
      <c r="DI65" s="534"/>
      <c r="DJ65" s="525"/>
      <c r="DK65" s="526"/>
      <c r="DL65" s="469"/>
      <c r="DM65" s="469"/>
      <c r="DN65" s="469"/>
      <c r="DO65" s="469"/>
      <c r="DP65" s="469"/>
      <c r="DQ65" s="469"/>
      <c r="DR65" s="469"/>
      <c r="DS65" s="469"/>
      <c r="DT65" s="469"/>
      <c r="DU65" s="469"/>
      <c r="DV65" s="469"/>
      <c r="DW65" s="469"/>
      <c r="DX65" s="469"/>
      <c r="DY65" s="533"/>
      <c r="DZ65" s="534"/>
      <c r="EA65" s="530"/>
      <c r="EB65" s="469"/>
      <c r="EC65" s="469"/>
      <c r="ED65" s="469"/>
      <c r="EE65" s="469"/>
      <c r="EF65" s="469"/>
      <c r="EG65" s="469"/>
      <c r="EH65" s="469"/>
      <c r="EI65" s="469"/>
      <c r="EJ65" s="469"/>
      <c r="EK65" s="469"/>
      <c r="EL65" s="469"/>
      <c r="EM65" s="469"/>
      <c r="EN65" s="469"/>
      <c r="EO65" s="469"/>
      <c r="EP65" s="469"/>
      <c r="EQ65" s="473"/>
      <c r="ER65" s="530"/>
      <c r="ES65" s="469"/>
      <c r="ET65" s="469"/>
      <c r="EU65" s="469"/>
      <c r="EV65" s="469"/>
      <c r="EW65" s="469"/>
      <c r="EX65" s="469"/>
      <c r="EY65" s="469"/>
      <c r="EZ65" s="469"/>
      <c r="FA65" s="469"/>
      <c r="FB65" s="469"/>
      <c r="FC65" s="469"/>
      <c r="FD65" s="469"/>
      <c r="FE65" s="469"/>
      <c r="FF65" s="469"/>
      <c r="FG65" s="539"/>
    </row>
    <row r="66" spans="1:163" ht="13.5" customHeight="1">
      <c r="A66" s="4"/>
      <c r="B66" s="566" t="s">
        <v>148</v>
      </c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  <c r="N66" s="566"/>
      <c r="O66" s="566"/>
      <c r="P66" s="566"/>
      <c r="Q66" s="566"/>
      <c r="R66" s="566"/>
      <c r="S66" s="566"/>
      <c r="T66" s="566"/>
      <c r="U66" s="566"/>
      <c r="V66" s="567"/>
      <c r="W66" s="113"/>
      <c r="X66" s="114"/>
      <c r="Y66" s="114"/>
      <c r="Z66" s="114"/>
      <c r="AA66" s="114"/>
      <c r="AB66" s="114"/>
      <c r="AC66" s="114"/>
      <c r="AD66" s="114"/>
      <c r="AE66" s="115"/>
      <c r="AF66" s="4"/>
      <c r="AG66" s="10"/>
      <c r="AH66" s="10"/>
      <c r="AI66" s="10"/>
      <c r="AJ66" s="10"/>
      <c r="AK66" s="9" t="s">
        <v>4</v>
      </c>
      <c r="AL66" s="121" t="s">
        <v>74</v>
      </c>
      <c r="AM66" s="121"/>
      <c r="AN66" s="121"/>
      <c r="AO66" s="8" t="s">
        <v>5</v>
      </c>
      <c r="AP66" s="8"/>
      <c r="AQ66" s="8"/>
      <c r="AR66" s="14"/>
      <c r="AS66" s="470">
        <f>ER68</f>
        <v>84565</v>
      </c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7"/>
      <c r="BF66" s="467"/>
      <c r="BG66" s="467"/>
      <c r="BH66" s="471"/>
      <c r="BI66" s="529">
        <v>245709</v>
      </c>
      <c r="BJ66" s="467"/>
      <c r="BK66" s="467"/>
      <c r="BL66" s="467"/>
      <c r="BM66" s="467"/>
      <c r="BN66" s="467"/>
      <c r="BO66" s="467"/>
      <c r="BP66" s="467"/>
      <c r="BQ66" s="467"/>
      <c r="BR66" s="467"/>
      <c r="BS66" s="467"/>
      <c r="BT66" s="467"/>
      <c r="BU66" s="467"/>
      <c r="BV66" s="467"/>
      <c r="BW66" s="467"/>
      <c r="BX66" s="467"/>
      <c r="BY66" s="467"/>
      <c r="BZ66" s="471"/>
      <c r="CA66" s="529"/>
      <c r="CB66" s="467"/>
      <c r="CC66" s="467"/>
      <c r="CD66" s="467"/>
      <c r="CE66" s="467"/>
      <c r="CF66" s="467"/>
      <c r="CG66" s="467"/>
      <c r="CH66" s="467"/>
      <c r="CI66" s="467"/>
      <c r="CJ66" s="467"/>
      <c r="CK66" s="467"/>
      <c r="CL66" s="467"/>
      <c r="CM66" s="467"/>
      <c r="CN66" s="467"/>
      <c r="CO66" s="467"/>
      <c r="CP66" s="467"/>
      <c r="CQ66" s="467"/>
      <c r="CR66" s="471"/>
      <c r="CS66" s="523" t="s">
        <v>8</v>
      </c>
      <c r="CT66" s="524"/>
      <c r="CU66" s="467">
        <v>104120</v>
      </c>
      <c r="CV66" s="467"/>
      <c r="CW66" s="467"/>
      <c r="CX66" s="467"/>
      <c r="CY66" s="467"/>
      <c r="CZ66" s="467"/>
      <c r="DA66" s="467"/>
      <c r="DB66" s="467"/>
      <c r="DC66" s="467"/>
      <c r="DD66" s="467"/>
      <c r="DE66" s="467"/>
      <c r="DF66" s="467"/>
      <c r="DG66" s="467"/>
      <c r="DH66" s="531" t="s">
        <v>9</v>
      </c>
      <c r="DI66" s="532"/>
      <c r="DJ66" s="523" t="s">
        <v>8</v>
      </c>
      <c r="DK66" s="524"/>
      <c r="DL66" s="467">
        <v>1210</v>
      </c>
      <c r="DM66" s="467"/>
      <c r="DN66" s="467"/>
      <c r="DO66" s="467"/>
      <c r="DP66" s="467"/>
      <c r="DQ66" s="467"/>
      <c r="DR66" s="467"/>
      <c r="DS66" s="467"/>
      <c r="DT66" s="467"/>
      <c r="DU66" s="467"/>
      <c r="DV66" s="467"/>
      <c r="DW66" s="467"/>
      <c r="DX66" s="467"/>
      <c r="DY66" s="531" t="s">
        <v>9</v>
      </c>
      <c r="DZ66" s="532"/>
      <c r="EA66" s="529"/>
      <c r="EB66" s="467"/>
      <c r="EC66" s="467"/>
      <c r="ED66" s="467"/>
      <c r="EE66" s="467"/>
      <c r="EF66" s="467"/>
      <c r="EG66" s="467"/>
      <c r="EH66" s="467"/>
      <c r="EI66" s="467"/>
      <c r="EJ66" s="467"/>
      <c r="EK66" s="467"/>
      <c r="EL66" s="467"/>
      <c r="EM66" s="467"/>
      <c r="EN66" s="467"/>
      <c r="EO66" s="467"/>
      <c r="EP66" s="467"/>
      <c r="EQ66" s="471"/>
      <c r="ER66" s="529">
        <f>AS66+BI66-CU66-DL66</f>
        <v>224944</v>
      </c>
      <c r="ES66" s="467"/>
      <c r="ET66" s="467"/>
      <c r="EU66" s="467"/>
      <c r="EV66" s="467"/>
      <c r="EW66" s="467"/>
      <c r="EX66" s="467"/>
      <c r="EY66" s="467"/>
      <c r="EZ66" s="467"/>
      <c r="FA66" s="467"/>
      <c r="FB66" s="467"/>
      <c r="FC66" s="467"/>
      <c r="FD66" s="467"/>
      <c r="FE66" s="467"/>
      <c r="FF66" s="467"/>
      <c r="FG66" s="538"/>
    </row>
    <row r="67" spans="1:163" ht="3" customHeight="1">
      <c r="A67" s="5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  <c r="O67" s="568"/>
      <c r="P67" s="568"/>
      <c r="Q67" s="568"/>
      <c r="R67" s="568"/>
      <c r="S67" s="568"/>
      <c r="T67" s="568"/>
      <c r="U67" s="568"/>
      <c r="V67" s="569"/>
      <c r="W67" s="116"/>
      <c r="X67" s="117"/>
      <c r="Y67" s="117"/>
      <c r="Z67" s="117"/>
      <c r="AA67" s="117"/>
      <c r="AB67" s="117"/>
      <c r="AC67" s="117"/>
      <c r="AD67" s="117"/>
      <c r="AE67" s="118"/>
      <c r="AF67" s="1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472"/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73"/>
      <c r="BI67" s="530"/>
      <c r="BJ67" s="469"/>
      <c r="BK67" s="469"/>
      <c r="BL67" s="469"/>
      <c r="BM67" s="469"/>
      <c r="BN67" s="469"/>
      <c r="BO67" s="469"/>
      <c r="BP67" s="469"/>
      <c r="BQ67" s="469"/>
      <c r="BR67" s="469"/>
      <c r="BS67" s="469"/>
      <c r="BT67" s="469"/>
      <c r="BU67" s="469"/>
      <c r="BV67" s="469"/>
      <c r="BW67" s="469"/>
      <c r="BX67" s="469"/>
      <c r="BY67" s="469"/>
      <c r="BZ67" s="473"/>
      <c r="CA67" s="530"/>
      <c r="CB67" s="469"/>
      <c r="CC67" s="469"/>
      <c r="CD67" s="469"/>
      <c r="CE67" s="469"/>
      <c r="CF67" s="469"/>
      <c r="CG67" s="469"/>
      <c r="CH67" s="469"/>
      <c r="CI67" s="469"/>
      <c r="CJ67" s="469"/>
      <c r="CK67" s="469"/>
      <c r="CL67" s="469"/>
      <c r="CM67" s="469"/>
      <c r="CN67" s="469"/>
      <c r="CO67" s="469"/>
      <c r="CP67" s="469"/>
      <c r="CQ67" s="469"/>
      <c r="CR67" s="473"/>
      <c r="CS67" s="525"/>
      <c r="CT67" s="526"/>
      <c r="CU67" s="469"/>
      <c r="CV67" s="469"/>
      <c r="CW67" s="469"/>
      <c r="CX67" s="469"/>
      <c r="CY67" s="469"/>
      <c r="CZ67" s="469"/>
      <c r="DA67" s="469"/>
      <c r="DB67" s="469"/>
      <c r="DC67" s="469"/>
      <c r="DD67" s="469"/>
      <c r="DE67" s="469"/>
      <c r="DF67" s="469"/>
      <c r="DG67" s="469"/>
      <c r="DH67" s="533"/>
      <c r="DI67" s="534"/>
      <c r="DJ67" s="525"/>
      <c r="DK67" s="526"/>
      <c r="DL67" s="469"/>
      <c r="DM67" s="469"/>
      <c r="DN67" s="469"/>
      <c r="DO67" s="469"/>
      <c r="DP67" s="469"/>
      <c r="DQ67" s="469"/>
      <c r="DR67" s="469"/>
      <c r="DS67" s="469"/>
      <c r="DT67" s="469"/>
      <c r="DU67" s="469"/>
      <c r="DV67" s="469"/>
      <c r="DW67" s="469"/>
      <c r="DX67" s="469"/>
      <c r="DY67" s="533"/>
      <c r="DZ67" s="534"/>
      <c r="EA67" s="530"/>
      <c r="EB67" s="469"/>
      <c r="EC67" s="469"/>
      <c r="ED67" s="469"/>
      <c r="EE67" s="469"/>
      <c r="EF67" s="469"/>
      <c r="EG67" s="469"/>
      <c r="EH67" s="469"/>
      <c r="EI67" s="469"/>
      <c r="EJ67" s="469"/>
      <c r="EK67" s="469"/>
      <c r="EL67" s="469"/>
      <c r="EM67" s="469"/>
      <c r="EN67" s="469"/>
      <c r="EO67" s="469"/>
      <c r="EP67" s="469"/>
      <c r="EQ67" s="473"/>
      <c r="ER67" s="530"/>
      <c r="ES67" s="469"/>
      <c r="ET67" s="469"/>
      <c r="EU67" s="469"/>
      <c r="EV67" s="469"/>
      <c r="EW67" s="469"/>
      <c r="EX67" s="469"/>
      <c r="EY67" s="469"/>
      <c r="EZ67" s="469"/>
      <c r="FA67" s="469"/>
      <c r="FB67" s="469"/>
      <c r="FC67" s="469"/>
      <c r="FD67" s="469"/>
      <c r="FE67" s="469"/>
      <c r="FF67" s="469"/>
      <c r="FG67" s="539"/>
    </row>
    <row r="68" spans="1:163" ht="12.75" customHeight="1">
      <c r="A68" s="5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  <c r="O68" s="568"/>
      <c r="P68" s="568"/>
      <c r="Q68" s="568"/>
      <c r="R68" s="568"/>
      <c r="S68" s="568"/>
      <c r="T68" s="568"/>
      <c r="U68" s="568"/>
      <c r="V68" s="569"/>
      <c r="W68" s="113"/>
      <c r="X68" s="114"/>
      <c r="Y68" s="114"/>
      <c r="Z68" s="114"/>
      <c r="AA68" s="114"/>
      <c r="AB68" s="114"/>
      <c r="AC68" s="114"/>
      <c r="AD68" s="114"/>
      <c r="AE68" s="115"/>
      <c r="AF68" s="4"/>
      <c r="AG68" s="10"/>
      <c r="AH68" s="10"/>
      <c r="AI68" s="10"/>
      <c r="AJ68" s="10"/>
      <c r="AK68" s="9" t="s">
        <v>4</v>
      </c>
      <c r="AL68" s="121" t="s">
        <v>75</v>
      </c>
      <c r="AM68" s="121"/>
      <c r="AN68" s="121"/>
      <c r="AO68" s="8" t="s">
        <v>7</v>
      </c>
      <c r="AP68" s="8"/>
      <c r="AQ68" s="8"/>
      <c r="AR68" s="14"/>
      <c r="AS68" s="470">
        <v>9252</v>
      </c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7"/>
      <c r="BF68" s="467"/>
      <c r="BG68" s="467"/>
      <c r="BH68" s="471"/>
      <c r="BI68" s="529">
        <v>80652</v>
      </c>
      <c r="BJ68" s="467"/>
      <c r="BK68" s="467"/>
      <c r="BL68" s="467"/>
      <c r="BM68" s="467"/>
      <c r="BN68" s="467"/>
      <c r="BO68" s="467"/>
      <c r="BP68" s="467"/>
      <c r="BQ68" s="467"/>
      <c r="BR68" s="467"/>
      <c r="BS68" s="467"/>
      <c r="BT68" s="467"/>
      <c r="BU68" s="467"/>
      <c r="BV68" s="467"/>
      <c r="BW68" s="467"/>
      <c r="BX68" s="467"/>
      <c r="BY68" s="467"/>
      <c r="BZ68" s="471"/>
      <c r="CA68" s="529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71"/>
      <c r="CS68" s="523" t="s">
        <v>8</v>
      </c>
      <c r="CT68" s="524"/>
      <c r="CU68" s="467">
        <v>5326</v>
      </c>
      <c r="CV68" s="467"/>
      <c r="CW68" s="467"/>
      <c r="CX68" s="467"/>
      <c r="CY68" s="467"/>
      <c r="CZ68" s="467"/>
      <c r="DA68" s="467"/>
      <c r="DB68" s="467"/>
      <c r="DC68" s="467"/>
      <c r="DD68" s="467"/>
      <c r="DE68" s="467"/>
      <c r="DF68" s="467"/>
      <c r="DG68" s="467"/>
      <c r="DH68" s="531" t="s">
        <v>9</v>
      </c>
      <c r="DI68" s="532"/>
      <c r="DJ68" s="523" t="s">
        <v>8</v>
      </c>
      <c r="DK68" s="524"/>
      <c r="DL68" s="467">
        <v>13</v>
      </c>
      <c r="DM68" s="467"/>
      <c r="DN68" s="467"/>
      <c r="DO68" s="467"/>
      <c r="DP68" s="467"/>
      <c r="DQ68" s="467"/>
      <c r="DR68" s="467"/>
      <c r="DS68" s="467"/>
      <c r="DT68" s="467"/>
      <c r="DU68" s="467"/>
      <c r="DV68" s="467"/>
      <c r="DW68" s="467"/>
      <c r="DX68" s="467"/>
      <c r="DY68" s="531" t="s">
        <v>9</v>
      </c>
      <c r="DZ68" s="532"/>
      <c r="EA68" s="529"/>
      <c r="EB68" s="467"/>
      <c r="EC68" s="467"/>
      <c r="ED68" s="467"/>
      <c r="EE68" s="467"/>
      <c r="EF68" s="467"/>
      <c r="EG68" s="467"/>
      <c r="EH68" s="467"/>
      <c r="EI68" s="467"/>
      <c r="EJ68" s="467"/>
      <c r="EK68" s="467"/>
      <c r="EL68" s="467"/>
      <c r="EM68" s="467"/>
      <c r="EN68" s="467"/>
      <c r="EO68" s="467"/>
      <c r="EP68" s="467"/>
      <c r="EQ68" s="471"/>
      <c r="ER68" s="529">
        <f>AS68+BI68-CU68-DL68</f>
        <v>84565</v>
      </c>
      <c r="ES68" s="467"/>
      <c r="ET68" s="467"/>
      <c r="EU68" s="467"/>
      <c r="EV68" s="467"/>
      <c r="EW68" s="467"/>
      <c r="EX68" s="467"/>
      <c r="EY68" s="467"/>
      <c r="EZ68" s="467"/>
      <c r="FA68" s="467"/>
      <c r="FB68" s="467"/>
      <c r="FC68" s="467"/>
      <c r="FD68" s="467"/>
      <c r="FE68" s="467"/>
      <c r="FF68" s="467"/>
      <c r="FG68" s="538"/>
    </row>
    <row r="69" spans="1:163" ht="3" customHeight="1">
      <c r="A69" s="6"/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1"/>
      <c r="W69" s="116"/>
      <c r="X69" s="117"/>
      <c r="Y69" s="117"/>
      <c r="Z69" s="117"/>
      <c r="AA69" s="117"/>
      <c r="AB69" s="117"/>
      <c r="AC69" s="117"/>
      <c r="AD69" s="117"/>
      <c r="AE69" s="118"/>
      <c r="AF69" s="1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472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73"/>
      <c r="BI69" s="530"/>
      <c r="BJ69" s="469"/>
      <c r="BK69" s="469"/>
      <c r="BL69" s="469"/>
      <c r="BM69" s="469"/>
      <c r="BN69" s="469"/>
      <c r="BO69" s="469"/>
      <c r="BP69" s="469"/>
      <c r="BQ69" s="469"/>
      <c r="BR69" s="469"/>
      <c r="BS69" s="469"/>
      <c r="BT69" s="469"/>
      <c r="BU69" s="469"/>
      <c r="BV69" s="469"/>
      <c r="BW69" s="469"/>
      <c r="BX69" s="469"/>
      <c r="BY69" s="469"/>
      <c r="BZ69" s="473"/>
      <c r="CA69" s="530"/>
      <c r="CB69" s="469"/>
      <c r="CC69" s="469"/>
      <c r="CD69" s="469"/>
      <c r="CE69" s="469"/>
      <c r="CF69" s="469"/>
      <c r="CG69" s="469"/>
      <c r="CH69" s="469"/>
      <c r="CI69" s="469"/>
      <c r="CJ69" s="469"/>
      <c r="CK69" s="469"/>
      <c r="CL69" s="469"/>
      <c r="CM69" s="469"/>
      <c r="CN69" s="469"/>
      <c r="CO69" s="469"/>
      <c r="CP69" s="469"/>
      <c r="CQ69" s="469"/>
      <c r="CR69" s="473"/>
      <c r="CS69" s="525"/>
      <c r="CT69" s="526"/>
      <c r="CU69" s="469"/>
      <c r="CV69" s="469"/>
      <c r="CW69" s="469"/>
      <c r="CX69" s="469"/>
      <c r="CY69" s="469"/>
      <c r="CZ69" s="469"/>
      <c r="DA69" s="469"/>
      <c r="DB69" s="469"/>
      <c r="DC69" s="469"/>
      <c r="DD69" s="469"/>
      <c r="DE69" s="469"/>
      <c r="DF69" s="469"/>
      <c r="DG69" s="469"/>
      <c r="DH69" s="533"/>
      <c r="DI69" s="534"/>
      <c r="DJ69" s="525"/>
      <c r="DK69" s="526"/>
      <c r="DL69" s="469"/>
      <c r="DM69" s="469"/>
      <c r="DN69" s="469"/>
      <c r="DO69" s="469"/>
      <c r="DP69" s="469"/>
      <c r="DQ69" s="469"/>
      <c r="DR69" s="469"/>
      <c r="DS69" s="469"/>
      <c r="DT69" s="469"/>
      <c r="DU69" s="469"/>
      <c r="DV69" s="469"/>
      <c r="DW69" s="469"/>
      <c r="DX69" s="469"/>
      <c r="DY69" s="533"/>
      <c r="DZ69" s="534"/>
      <c r="EA69" s="530"/>
      <c r="EB69" s="469"/>
      <c r="EC69" s="469"/>
      <c r="ED69" s="469"/>
      <c r="EE69" s="469"/>
      <c r="EF69" s="469"/>
      <c r="EG69" s="469"/>
      <c r="EH69" s="469"/>
      <c r="EI69" s="469"/>
      <c r="EJ69" s="469"/>
      <c r="EK69" s="469"/>
      <c r="EL69" s="469"/>
      <c r="EM69" s="469"/>
      <c r="EN69" s="469"/>
      <c r="EO69" s="469"/>
      <c r="EP69" s="469"/>
      <c r="EQ69" s="473"/>
      <c r="ER69" s="530"/>
      <c r="ES69" s="469"/>
      <c r="ET69" s="469"/>
      <c r="EU69" s="469"/>
      <c r="EV69" s="469"/>
      <c r="EW69" s="469"/>
      <c r="EX69" s="469"/>
      <c r="EY69" s="469"/>
      <c r="EZ69" s="469"/>
      <c r="FA69" s="469"/>
      <c r="FB69" s="469"/>
      <c r="FC69" s="469"/>
      <c r="FD69" s="469"/>
      <c r="FE69" s="469"/>
      <c r="FF69" s="469"/>
      <c r="FG69" s="539"/>
    </row>
    <row r="70" spans="1:163" ht="13.5" customHeight="1">
      <c r="A70" s="4"/>
      <c r="B70" s="566" t="s">
        <v>149</v>
      </c>
      <c r="C70" s="566"/>
      <c r="D70" s="566"/>
      <c r="E70" s="566"/>
      <c r="F70" s="566"/>
      <c r="G70" s="566"/>
      <c r="H70" s="566"/>
      <c r="I70" s="566"/>
      <c r="J70" s="566"/>
      <c r="K70" s="566"/>
      <c r="L70" s="566"/>
      <c r="M70" s="566"/>
      <c r="N70" s="566"/>
      <c r="O70" s="566"/>
      <c r="P70" s="566"/>
      <c r="Q70" s="566"/>
      <c r="R70" s="566"/>
      <c r="S70" s="566"/>
      <c r="T70" s="566"/>
      <c r="U70" s="566"/>
      <c r="V70" s="567"/>
      <c r="W70" s="113"/>
      <c r="X70" s="114"/>
      <c r="Y70" s="114"/>
      <c r="Z70" s="114"/>
      <c r="AA70" s="114"/>
      <c r="AB70" s="114"/>
      <c r="AC70" s="114"/>
      <c r="AD70" s="114"/>
      <c r="AE70" s="115"/>
      <c r="AF70" s="4"/>
      <c r="AG70" s="10"/>
      <c r="AH70" s="10"/>
      <c r="AI70" s="10"/>
      <c r="AJ70" s="10"/>
      <c r="AK70" s="9" t="s">
        <v>4</v>
      </c>
      <c r="AL70" s="121" t="s">
        <v>74</v>
      </c>
      <c r="AM70" s="121"/>
      <c r="AN70" s="121"/>
      <c r="AO70" s="8" t="s">
        <v>5</v>
      </c>
      <c r="AP70" s="8"/>
      <c r="AQ70" s="8"/>
      <c r="AR70" s="14"/>
      <c r="AS70" s="409">
        <f>ER72</f>
        <v>7398</v>
      </c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403"/>
      <c r="BI70" s="402">
        <v>44341</v>
      </c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  <c r="BV70" s="376"/>
      <c r="BW70" s="376"/>
      <c r="BX70" s="376"/>
      <c r="BY70" s="376"/>
      <c r="BZ70" s="403"/>
      <c r="CA70" s="402"/>
      <c r="CB70" s="376"/>
      <c r="CC70" s="376"/>
      <c r="CD70" s="376"/>
      <c r="CE70" s="376"/>
      <c r="CF70" s="376"/>
      <c r="CG70" s="376"/>
      <c r="CH70" s="376"/>
      <c r="CI70" s="376"/>
      <c r="CJ70" s="376"/>
      <c r="CK70" s="376"/>
      <c r="CL70" s="376"/>
      <c r="CM70" s="376"/>
      <c r="CN70" s="376"/>
      <c r="CO70" s="376"/>
      <c r="CP70" s="376"/>
      <c r="CQ70" s="376"/>
      <c r="CR70" s="403"/>
      <c r="CS70" s="378" t="s">
        <v>8</v>
      </c>
      <c r="CT70" s="379"/>
      <c r="CU70" s="376">
        <v>42791</v>
      </c>
      <c r="CV70" s="376"/>
      <c r="CW70" s="376"/>
      <c r="CX70" s="376"/>
      <c r="CY70" s="376"/>
      <c r="CZ70" s="376"/>
      <c r="DA70" s="376"/>
      <c r="DB70" s="376"/>
      <c r="DC70" s="376"/>
      <c r="DD70" s="376"/>
      <c r="DE70" s="376"/>
      <c r="DF70" s="376"/>
      <c r="DG70" s="376"/>
      <c r="DH70" s="372" t="s">
        <v>9</v>
      </c>
      <c r="DI70" s="411"/>
      <c r="DJ70" s="378" t="s">
        <v>8</v>
      </c>
      <c r="DK70" s="379"/>
      <c r="DL70" s="376"/>
      <c r="DM70" s="376"/>
      <c r="DN70" s="376"/>
      <c r="DO70" s="376"/>
      <c r="DP70" s="376"/>
      <c r="DQ70" s="376"/>
      <c r="DR70" s="376"/>
      <c r="DS70" s="376"/>
      <c r="DT70" s="376"/>
      <c r="DU70" s="376"/>
      <c r="DV70" s="376"/>
      <c r="DW70" s="376"/>
      <c r="DX70" s="376"/>
      <c r="DY70" s="372" t="s">
        <v>9</v>
      </c>
      <c r="DZ70" s="411"/>
      <c r="EA70" s="402"/>
      <c r="EB70" s="376"/>
      <c r="EC70" s="376"/>
      <c r="ED70" s="376"/>
      <c r="EE70" s="376"/>
      <c r="EF70" s="376"/>
      <c r="EG70" s="376"/>
      <c r="EH70" s="376"/>
      <c r="EI70" s="376"/>
      <c r="EJ70" s="376"/>
      <c r="EK70" s="376"/>
      <c r="EL70" s="376"/>
      <c r="EM70" s="376"/>
      <c r="EN70" s="376"/>
      <c r="EO70" s="376"/>
      <c r="EP70" s="376"/>
      <c r="EQ70" s="403"/>
      <c r="ER70" s="402">
        <f>AS70+BI70-CU70</f>
        <v>8948</v>
      </c>
      <c r="ES70" s="376"/>
      <c r="ET70" s="376"/>
      <c r="EU70" s="376"/>
      <c r="EV70" s="376"/>
      <c r="EW70" s="376"/>
      <c r="EX70" s="376"/>
      <c r="EY70" s="376"/>
      <c r="EZ70" s="376"/>
      <c r="FA70" s="376"/>
      <c r="FB70" s="376"/>
      <c r="FC70" s="376"/>
      <c r="FD70" s="376"/>
      <c r="FE70" s="376"/>
      <c r="FF70" s="376"/>
      <c r="FG70" s="426"/>
    </row>
    <row r="71" spans="1:163" ht="3" customHeight="1">
      <c r="A71" s="5"/>
      <c r="B71" s="568"/>
      <c r="C71" s="568"/>
      <c r="D71" s="568"/>
      <c r="E71" s="568"/>
      <c r="F71" s="568"/>
      <c r="G71" s="568"/>
      <c r="H71" s="568"/>
      <c r="I71" s="568"/>
      <c r="J71" s="568"/>
      <c r="K71" s="568"/>
      <c r="L71" s="568"/>
      <c r="M71" s="568"/>
      <c r="N71" s="568"/>
      <c r="O71" s="568"/>
      <c r="P71" s="568"/>
      <c r="Q71" s="568"/>
      <c r="R71" s="568"/>
      <c r="S71" s="568"/>
      <c r="T71" s="568"/>
      <c r="U71" s="568"/>
      <c r="V71" s="569"/>
      <c r="W71" s="116"/>
      <c r="X71" s="117"/>
      <c r="Y71" s="117"/>
      <c r="Z71" s="117"/>
      <c r="AA71" s="117"/>
      <c r="AB71" s="117"/>
      <c r="AC71" s="117"/>
      <c r="AD71" s="117"/>
      <c r="AE71" s="118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410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408"/>
      <c r="BI71" s="407"/>
      <c r="BJ71" s="377"/>
      <c r="BK71" s="377"/>
      <c r="BL71" s="377"/>
      <c r="BM71" s="377"/>
      <c r="BN71" s="377"/>
      <c r="BO71" s="377"/>
      <c r="BP71" s="377"/>
      <c r="BQ71" s="377"/>
      <c r="BR71" s="377"/>
      <c r="BS71" s="377"/>
      <c r="BT71" s="377"/>
      <c r="BU71" s="377"/>
      <c r="BV71" s="377"/>
      <c r="BW71" s="377"/>
      <c r="BX71" s="377"/>
      <c r="BY71" s="377"/>
      <c r="BZ71" s="408"/>
      <c r="CA71" s="407"/>
      <c r="CB71" s="377"/>
      <c r="CC71" s="377"/>
      <c r="CD71" s="377"/>
      <c r="CE71" s="377"/>
      <c r="CF71" s="377"/>
      <c r="CG71" s="377"/>
      <c r="CH71" s="377"/>
      <c r="CI71" s="377"/>
      <c r="CJ71" s="377"/>
      <c r="CK71" s="377"/>
      <c r="CL71" s="377"/>
      <c r="CM71" s="377"/>
      <c r="CN71" s="377"/>
      <c r="CO71" s="377"/>
      <c r="CP71" s="377"/>
      <c r="CQ71" s="377"/>
      <c r="CR71" s="408"/>
      <c r="CS71" s="380"/>
      <c r="CT71" s="381"/>
      <c r="CU71" s="377"/>
      <c r="CV71" s="377"/>
      <c r="CW71" s="377"/>
      <c r="CX71" s="377"/>
      <c r="CY71" s="377"/>
      <c r="CZ71" s="377"/>
      <c r="DA71" s="377"/>
      <c r="DB71" s="377"/>
      <c r="DC71" s="377"/>
      <c r="DD71" s="377"/>
      <c r="DE71" s="377"/>
      <c r="DF71" s="377"/>
      <c r="DG71" s="377"/>
      <c r="DH71" s="373"/>
      <c r="DI71" s="412"/>
      <c r="DJ71" s="380"/>
      <c r="DK71" s="381"/>
      <c r="DL71" s="377"/>
      <c r="DM71" s="377"/>
      <c r="DN71" s="377"/>
      <c r="DO71" s="377"/>
      <c r="DP71" s="377"/>
      <c r="DQ71" s="377"/>
      <c r="DR71" s="377"/>
      <c r="DS71" s="377"/>
      <c r="DT71" s="377"/>
      <c r="DU71" s="377"/>
      <c r="DV71" s="377"/>
      <c r="DW71" s="377"/>
      <c r="DX71" s="377"/>
      <c r="DY71" s="373"/>
      <c r="DZ71" s="412"/>
      <c r="EA71" s="407"/>
      <c r="EB71" s="377"/>
      <c r="EC71" s="377"/>
      <c r="ED71" s="377"/>
      <c r="EE71" s="377"/>
      <c r="EF71" s="377"/>
      <c r="EG71" s="377"/>
      <c r="EH71" s="377"/>
      <c r="EI71" s="377"/>
      <c r="EJ71" s="377"/>
      <c r="EK71" s="377"/>
      <c r="EL71" s="377"/>
      <c r="EM71" s="377"/>
      <c r="EN71" s="377"/>
      <c r="EO71" s="377"/>
      <c r="EP71" s="377"/>
      <c r="EQ71" s="408"/>
      <c r="ER71" s="407"/>
      <c r="ES71" s="377"/>
      <c r="ET71" s="377"/>
      <c r="EU71" s="377"/>
      <c r="EV71" s="377"/>
      <c r="EW71" s="377"/>
      <c r="EX71" s="377"/>
      <c r="EY71" s="377"/>
      <c r="EZ71" s="377"/>
      <c r="FA71" s="377"/>
      <c r="FB71" s="377"/>
      <c r="FC71" s="377"/>
      <c r="FD71" s="377"/>
      <c r="FE71" s="377"/>
      <c r="FF71" s="377"/>
      <c r="FG71" s="428"/>
    </row>
    <row r="72" spans="1:163" ht="12.75" customHeight="1">
      <c r="A72" s="5"/>
      <c r="B72" s="568"/>
      <c r="C72" s="568"/>
      <c r="D72" s="568"/>
      <c r="E72" s="568"/>
      <c r="F72" s="568"/>
      <c r="G72" s="568"/>
      <c r="H72" s="568"/>
      <c r="I72" s="568"/>
      <c r="J72" s="568"/>
      <c r="K72" s="568"/>
      <c r="L72" s="568"/>
      <c r="M72" s="568"/>
      <c r="N72" s="568"/>
      <c r="O72" s="568"/>
      <c r="P72" s="568"/>
      <c r="Q72" s="568"/>
      <c r="R72" s="568"/>
      <c r="S72" s="568"/>
      <c r="T72" s="568"/>
      <c r="U72" s="568"/>
      <c r="V72" s="569"/>
      <c r="W72" s="113"/>
      <c r="X72" s="114"/>
      <c r="Y72" s="114"/>
      <c r="Z72" s="114"/>
      <c r="AA72" s="114"/>
      <c r="AB72" s="114"/>
      <c r="AC72" s="114"/>
      <c r="AD72" s="114"/>
      <c r="AE72" s="115"/>
      <c r="AF72" s="4"/>
      <c r="AG72" s="10"/>
      <c r="AH72" s="10"/>
      <c r="AI72" s="10"/>
      <c r="AJ72" s="10"/>
      <c r="AK72" s="9" t="s">
        <v>4</v>
      </c>
      <c r="AL72" s="121" t="s">
        <v>75</v>
      </c>
      <c r="AM72" s="121"/>
      <c r="AN72" s="121"/>
      <c r="AO72" s="8" t="s">
        <v>7</v>
      </c>
      <c r="AP72" s="8"/>
      <c r="AQ72" s="8"/>
      <c r="AR72" s="14"/>
      <c r="AS72" s="409">
        <v>6922</v>
      </c>
      <c r="AT72" s="376"/>
      <c r="AU72" s="376"/>
      <c r="AV72" s="376"/>
      <c r="AW72" s="376"/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403"/>
      <c r="BI72" s="402">
        <v>24190</v>
      </c>
      <c r="BJ72" s="376"/>
      <c r="BK72" s="376"/>
      <c r="BL72" s="376"/>
      <c r="BM72" s="376"/>
      <c r="BN72" s="376"/>
      <c r="BO72" s="376"/>
      <c r="BP72" s="376"/>
      <c r="BQ72" s="376"/>
      <c r="BR72" s="376"/>
      <c r="BS72" s="376"/>
      <c r="BT72" s="376"/>
      <c r="BU72" s="376"/>
      <c r="BV72" s="376"/>
      <c r="BW72" s="376"/>
      <c r="BX72" s="376"/>
      <c r="BY72" s="376"/>
      <c r="BZ72" s="403"/>
      <c r="CA72" s="402"/>
      <c r="CB72" s="376"/>
      <c r="CC72" s="376"/>
      <c r="CD72" s="376"/>
      <c r="CE72" s="376"/>
      <c r="CF72" s="376"/>
      <c r="CG72" s="376"/>
      <c r="CH72" s="376"/>
      <c r="CI72" s="376"/>
      <c r="CJ72" s="376"/>
      <c r="CK72" s="376"/>
      <c r="CL72" s="376"/>
      <c r="CM72" s="376"/>
      <c r="CN72" s="376"/>
      <c r="CO72" s="376"/>
      <c r="CP72" s="376"/>
      <c r="CQ72" s="376"/>
      <c r="CR72" s="403"/>
      <c r="CS72" s="378" t="s">
        <v>8</v>
      </c>
      <c r="CT72" s="379"/>
      <c r="CU72" s="376">
        <v>23714</v>
      </c>
      <c r="CV72" s="376"/>
      <c r="CW72" s="376"/>
      <c r="CX72" s="376"/>
      <c r="CY72" s="376"/>
      <c r="CZ72" s="376"/>
      <c r="DA72" s="376"/>
      <c r="DB72" s="376"/>
      <c r="DC72" s="376"/>
      <c r="DD72" s="376"/>
      <c r="DE72" s="376"/>
      <c r="DF72" s="376"/>
      <c r="DG72" s="376"/>
      <c r="DH72" s="372" t="s">
        <v>9</v>
      </c>
      <c r="DI72" s="411"/>
      <c r="DJ72" s="378" t="s">
        <v>8</v>
      </c>
      <c r="DK72" s="379"/>
      <c r="DL72" s="376"/>
      <c r="DM72" s="376"/>
      <c r="DN72" s="376"/>
      <c r="DO72" s="376"/>
      <c r="DP72" s="376"/>
      <c r="DQ72" s="376"/>
      <c r="DR72" s="376"/>
      <c r="DS72" s="376"/>
      <c r="DT72" s="376"/>
      <c r="DU72" s="376"/>
      <c r="DV72" s="376"/>
      <c r="DW72" s="376"/>
      <c r="DX72" s="376"/>
      <c r="DY72" s="372" t="s">
        <v>9</v>
      </c>
      <c r="DZ72" s="411"/>
      <c r="EA72" s="402"/>
      <c r="EB72" s="376"/>
      <c r="EC72" s="376"/>
      <c r="ED72" s="376"/>
      <c r="EE72" s="376"/>
      <c r="EF72" s="376"/>
      <c r="EG72" s="376"/>
      <c r="EH72" s="376"/>
      <c r="EI72" s="376"/>
      <c r="EJ72" s="376"/>
      <c r="EK72" s="376"/>
      <c r="EL72" s="376"/>
      <c r="EM72" s="376"/>
      <c r="EN72" s="376"/>
      <c r="EO72" s="376"/>
      <c r="EP72" s="376"/>
      <c r="EQ72" s="403"/>
      <c r="ER72" s="402">
        <f>AS72+BI72-CU72</f>
        <v>7398</v>
      </c>
      <c r="ES72" s="376"/>
      <c r="ET72" s="376"/>
      <c r="EU72" s="376"/>
      <c r="EV72" s="376"/>
      <c r="EW72" s="376"/>
      <c r="EX72" s="376"/>
      <c r="EY72" s="376"/>
      <c r="EZ72" s="376"/>
      <c r="FA72" s="376"/>
      <c r="FB72" s="376"/>
      <c r="FC72" s="376"/>
      <c r="FD72" s="376"/>
      <c r="FE72" s="376"/>
      <c r="FF72" s="376"/>
      <c r="FG72" s="426"/>
    </row>
    <row r="73" spans="1:163" ht="3" customHeight="1">
      <c r="A73" s="6"/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0"/>
      <c r="U73" s="570"/>
      <c r="V73" s="571"/>
      <c r="W73" s="116"/>
      <c r="X73" s="117"/>
      <c r="Y73" s="117"/>
      <c r="Z73" s="117"/>
      <c r="AA73" s="117"/>
      <c r="AB73" s="117"/>
      <c r="AC73" s="117"/>
      <c r="AD73" s="117"/>
      <c r="AE73" s="118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410"/>
      <c r="AT73" s="377"/>
      <c r="AU73" s="377"/>
      <c r="AV73" s="377"/>
      <c r="AW73" s="377"/>
      <c r="AX73" s="377"/>
      <c r="AY73" s="377"/>
      <c r="AZ73" s="377"/>
      <c r="BA73" s="377"/>
      <c r="BB73" s="377"/>
      <c r="BC73" s="377"/>
      <c r="BD73" s="377"/>
      <c r="BE73" s="377"/>
      <c r="BF73" s="377"/>
      <c r="BG73" s="377"/>
      <c r="BH73" s="408"/>
      <c r="BI73" s="407"/>
      <c r="BJ73" s="377"/>
      <c r="BK73" s="377"/>
      <c r="BL73" s="377"/>
      <c r="BM73" s="377"/>
      <c r="BN73" s="377"/>
      <c r="BO73" s="377"/>
      <c r="BP73" s="377"/>
      <c r="BQ73" s="377"/>
      <c r="BR73" s="377"/>
      <c r="BS73" s="377"/>
      <c r="BT73" s="377"/>
      <c r="BU73" s="377"/>
      <c r="BV73" s="377"/>
      <c r="BW73" s="377"/>
      <c r="BX73" s="377"/>
      <c r="BY73" s="377"/>
      <c r="BZ73" s="408"/>
      <c r="CA73" s="407"/>
      <c r="CB73" s="377"/>
      <c r="CC73" s="377"/>
      <c r="CD73" s="377"/>
      <c r="CE73" s="377"/>
      <c r="CF73" s="377"/>
      <c r="CG73" s="377"/>
      <c r="CH73" s="377"/>
      <c r="CI73" s="377"/>
      <c r="CJ73" s="377"/>
      <c r="CK73" s="377"/>
      <c r="CL73" s="377"/>
      <c r="CM73" s="377"/>
      <c r="CN73" s="377"/>
      <c r="CO73" s="377"/>
      <c r="CP73" s="377"/>
      <c r="CQ73" s="377"/>
      <c r="CR73" s="408"/>
      <c r="CS73" s="380"/>
      <c r="CT73" s="381"/>
      <c r="CU73" s="377"/>
      <c r="CV73" s="377"/>
      <c r="CW73" s="377"/>
      <c r="CX73" s="377"/>
      <c r="CY73" s="377"/>
      <c r="CZ73" s="377"/>
      <c r="DA73" s="377"/>
      <c r="DB73" s="377"/>
      <c r="DC73" s="377"/>
      <c r="DD73" s="377"/>
      <c r="DE73" s="377"/>
      <c r="DF73" s="377"/>
      <c r="DG73" s="377"/>
      <c r="DH73" s="373"/>
      <c r="DI73" s="412"/>
      <c r="DJ73" s="380"/>
      <c r="DK73" s="381"/>
      <c r="DL73" s="377"/>
      <c r="DM73" s="377"/>
      <c r="DN73" s="377"/>
      <c r="DO73" s="377"/>
      <c r="DP73" s="377"/>
      <c r="DQ73" s="377"/>
      <c r="DR73" s="377"/>
      <c r="DS73" s="377"/>
      <c r="DT73" s="377"/>
      <c r="DU73" s="377"/>
      <c r="DV73" s="377"/>
      <c r="DW73" s="377"/>
      <c r="DX73" s="377"/>
      <c r="DY73" s="373"/>
      <c r="DZ73" s="412"/>
      <c r="EA73" s="407"/>
      <c r="EB73" s="377"/>
      <c r="EC73" s="377"/>
      <c r="ED73" s="377"/>
      <c r="EE73" s="377"/>
      <c r="EF73" s="377"/>
      <c r="EG73" s="377"/>
      <c r="EH73" s="377"/>
      <c r="EI73" s="377"/>
      <c r="EJ73" s="377"/>
      <c r="EK73" s="377"/>
      <c r="EL73" s="377"/>
      <c r="EM73" s="377"/>
      <c r="EN73" s="377"/>
      <c r="EO73" s="377"/>
      <c r="EP73" s="377"/>
      <c r="EQ73" s="408"/>
      <c r="ER73" s="407"/>
      <c r="ES73" s="377"/>
      <c r="ET73" s="377"/>
      <c r="EU73" s="377"/>
      <c r="EV73" s="377"/>
      <c r="EW73" s="377"/>
      <c r="EX73" s="377"/>
      <c r="EY73" s="377"/>
      <c r="EZ73" s="377"/>
      <c r="FA73" s="377"/>
      <c r="FB73" s="377"/>
      <c r="FC73" s="377"/>
      <c r="FD73" s="377"/>
      <c r="FE73" s="377"/>
      <c r="FF73" s="377"/>
      <c r="FG73" s="428"/>
    </row>
    <row r="74" spans="1:163" ht="13.5" customHeight="1">
      <c r="A74" s="4"/>
      <c r="B74" s="566" t="s">
        <v>150</v>
      </c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7"/>
      <c r="W74" s="113"/>
      <c r="X74" s="114"/>
      <c r="Y74" s="114"/>
      <c r="Z74" s="114"/>
      <c r="AA74" s="114"/>
      <c r="AB74" s="114"/>
      <c r="AC74" s="114"/>
      <c r="AD74" s="114"/>
      <c r="AE74" s="115"/>
      <c r="AF74" s="4"/>
      <c r="AG74" s="10"/>
      <c r="AH74" s="10"/>
      <c r="AI74" s="10"/>
      <c r="AJ74" s="10"/>
      <c r="AK74" s="9" t="s">
        <v>4</v>
      </c>
      <c r="AL74" s="121" t="s">
        <v>74</v>
      </c>
      <c r="AM74" s="121"/>
      <c r="AN74" s="121"/>
      <c r="AO74" s="8" t="s">
        <v>5</v>
      </c>
      <c r="AP74" s="8"/>
      <c r="AQ74" s="8"/>
      <c r="AR74" s="14"/>
      <c r="AS74" s="409">
        <f>ER76</f>
        <v>2062</v>
      </c>
      <c r="AT74" s="376"/>
      <c r="AU74" s="376"/>
      <c r="AV74" s="376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403"/>
      <c r="BI74" s="402">
        <v>27791</v>
      </c>
      <c r="BJ74" s="376"/>
      <c r="BK74" s="376"/>
      <c r="BL74" s="376"/>
      <c r="BM74" s="376"/>
      <c r="BN74" s="376"/>
      <c r="BO74" s="376"/>
      <c r="BP74" s="376"/>
      <c r="BQ74" s="376"/>
      <c r="BR74" s="376"/>
      <c r="BS74" s="376"/>
      <c r="BT74" s="376"/>
      <c r="BU74" s="376"/>
      <c r="BV74" s="376"/>
      <c r="BW74" s="376"/>
      <c r="BX74" s="376"/>
      <c r="BY74" s="376"/>
      <c r="BZ74" s="403"/>
      <c r="CA74" s="402"/>
      <c r="CB74" s="376"/>
      <c r="CC74" s="376"/>
      <c r="CD74" s="376"/>
      <c r="CE74" s="376"/>
      <c r="CF74" s="376"/>
      <c r="CG74" s="376"/>
      <c r="CH74" s="376"/>
      <c r="CI74" s="376"/>
      <c r="CJ74" s="376"/>
      <c r="CK74" s="376"/>
      <c r="CL74" s="376"/>
      <c r="CM74" s="376"/>
      <c r="CN74" s="376"/>
      <c r="CO74" s="376"/>
      <c r="CP74" s="376"/>
      <c r="CQ74" s="376"/>
      <c r="CR74" s="403"/>
      <c r="CS74" s="378" t="s">
        <v>8</v>
      </c>
      <c r="CT74" s="379"/>
      <c r="CU74" s="376">
        <v>24377</v>
      </c>
      <c r="CV74" s="376"/>
      <c r="CW74" s="376"/>
      <c r="CX74" s="376"/>
      <c r="CY74" s="376"/>
      <c r="CZ74" s="376"/>
      <c r="DA74" s="376"/>
      <c r="DB74" s="376"/>
      <c r="DC74" s="376"/>
      <c r="DD74" s="376"/>
      <c r="DE74" s="376"/>
      <c r="DF74" s="376"/>
      <c r="DG74" s="376"/>
      <c r="DH74" s="372" t="s">
        <v>9</v>
      </c>
      <c r="DI74" s="411"/>
      <c r="DJ74" s="378" t="s">
        <v>8</v>
      </c>
      <c r="DK74" s="379"/>
      <c r="DL74" s="376"/>
      <c r="DM74" s="376"/>
      <c r="DN74" s="376"/>
      <c r="DO74" s="376"/>
      <c r="DP74" s="376"/>
      <c r="DQ74" s="376"/>
      <c r="DR74" s="376"/>
      <c r="DS74" s="376"/>
      <c r="DT74" s="376"/>
      <c r="DU74" s="376"/>
      <c r="DV74" s="376"/>
      <c r="DW74" s="376"/>
      <c r="DX74" s="376"/>
      <c r="DY74" s="372" t="s">
        <v>9</v>
      </c>
      <c r="DZ74" s="411"/>
      <c r="EA74" s="402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76"/>
      <c r="EQ74" s="403"/>
      <c r="ER74" s="402">
        <f>AS74+BI74-CU74</f>
        <v>5476</v>
      </c>
      <c r="ES74" s="376"/>
      <c r="ET74" s="376"/>
      <c r="EU74" s="376"/>
      <c r="EV74" s="376"/>
      <c r="EW74" s="376"/>
      <c r="EX74" s="376"/>
      <c r="EY74" s="376"/>
      <c r="EZ74" s="376"/>
      <c r="FA74" s="376"/>
      <c r="FB74" s="376"/>
      <c r="FC74" s="376"/>
      <c r="FD74" s="376"/>
      <c r="FE74" s="376"/>
      <c r="FF74" s="376"/>
      <c r="FG74" s="426"/>
    </row>
    <row r="75" spans="1:163" ht="3" customHeight="1">
      <c r="A75" s="5"/>
      <c r="B75" s="568"/>
      <c r="C75" s="568"/>
      <c r="D75" s="568"/>
      <c r="E75" s="568"/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8"/>
      <c r="S75" s="568"/>
      <c r="T75" s="568"/>
      <c r="U75" s="568"/>
      <c r="V75" s="569"/>
      <c r="W75" s="116"/>
      <c r="X75" s="117"/>
      <c r="Y75" s="117"/>
      <c r="Z75" s="117"/>
      <c r="AA75" s="117"/>
      <c r="AB75" s="117"/>
      <c r="AC75" s="117"/>
      <c r="AD75" s="117"/>
      <c r="AE75" s="118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410"/>
      <c r="AT75" s="377"/>
      <c r="AU75" s="377"/>
      <c r="AV75" s="377"/>
      <c r="AW75" s="377"/>
      <c r="AX75" s="377"/>
      <c r="AY75" s="377"/>
      <c r="AZ75" s="377"/>
      <c r="BA75" s="377"/>
      <c r="BB75" s="377"/>
      <c r="BC75" s="377"/>
      <c r="BD75" s="377"/>
      <c r="BE75" s="377"/>
      <c r="BF75" s="377"/>
      <c r="BG75" s="377"/>
      <c r="BH75" s="408"/>
      <c r="BI75" s="407"/>
      <c r="BJ75" s="377"/>
      <c r="BK75" s="377"/>
      <c r="BL75" s="377"/>
      <c r="BM75" s="377"/>
      <c r="BN75" s="377"/>
      <c r="BO75" s="377"/>
      <c r="BP75" s="377"/>
      <c r="BQ75" s="377"/>
      <c r="BR75" s="377"/>
      <c r="BS75" s="377"/>
      <c r="BT75" s="377"/>
      <c r="BU75" s="377"/>
      <c r="BV75" s="377"/>
      <c r="BW75" s="377"/>
      <c r="BX75" s="377"/>
      <c r="BY75" s="377"/>
      <c r="BZ75" s="408"/>
      <c r="CA75" s="407"/>
      <c r="CB75" s="377"/>
      <c r="CC75" s="377"/>
      <c r="CD75" s="377"/>
      <c r="CE75" s="377"/>
      <c r="CF75" s="377"/>
      <c r="CG75" s="377"/>
      <c r="CH75" s="377"/>
      <c r="CI75" s="377"/>
      <c r="CJ75" s="377"/>
      <c r="CK75" s="377"/>
      <c r="CL75" s="377"/>
      <c r="CM75" s="377"/>
      <c r="CN75" s="377"/>
      <c r="CO75" s="377"/>
      <c r="CP75" s="377"/>
      <c r="CQ75" s="377"/>
      <c r="CR75" s="408"/>
      <c r="CS75" s="380"/>
      <c r="CT75" s="381"/>
      <c r="CU75" s="377"/>
      <c r="CV75" s="377"/>
      <c r="CW75" s="377"/>
      <c r="CX75" s="377"/>
      <c r="CY75" s="377"/>
      <c r="CZ75" s="377"/>
      <c r="DA75" s="377"/>
      <c r="DB75" s="377"/>
      <c r="DC75" s="377"/>
      <c r="DD75" s="377"/>
      <c r="DE75" s="377"/>
      <c r="DF75" s="377"/>
      <c r="DG75" s="377"/>
      <c r="DH75" s="373"/>
      <c r="DI75" s="412"/>
      <c r="DJ75" s="380"/>
      <c r="DK75" s="381"/>
      <c r="DL75" s="377"/>
      <c r="DM75" s="377"/>
      <c r="DN75" s="377"/>
      <c r="DO75" s="377"/>
      <c r="DP75" s="377"/>
      <c r="DQ75" s="377"/>
      <c r="DR75" s="377"/>
      <c r="DS75" s="377"/>
      <c r="DT75" s="377"/>
      <c r="DU75" s="377"/>
      <c r="DV75" s="377"/>
      <c r="DW75" s="377"/>
      <c r="DX75" s="377"/>
      <c r="DY75" s="373"/>
      <c r="DZ75" s="412"/>
      <c r="EA75" s="407"/>
      <c r="EB75" s="377"/>
      <c r="EC75" s="377"/>
      <c r="ED75" s="377"/>
      <c r="EE75" s="377"/>
      <c r="EF75" s="377"/>
      <c r="EG75" s="377"/>
      <c r="EH75" s="377"/>
      <c r="EI75" s="377"/>
      <c r="EJ75" s="377"/>
      <c r="EK75" s="377"/>
      <c r="EL75" s="377"/>
      <c r="EM75" s="377"/>
      <c r="EN75" s="377"/>
      <c r="EO75" s="377"/>
      <c r="EP75" s="377"/>
      <c r="EQ75" s="408"/>
      <c r="ER75" s="407"/>
      <c r="ES75" s="377"/>
      <c r="ET75" s="377"/>
      <c r="EU75" s="377"/>
      <c r="EV75" s="377"/>
      <c r="EW75" s="377"/>
      <c r="EX75" s="377"/>
      <c r="EY75" s="377"/>
      <c r="EZ75" s="377"/>
      <c r="FA75" s="377"/>
      <c r="FB75" s="377"/>
      <c r="FC75" s="377"/>
      <c r="FD75" s="377"/>
      <c r="FE75" s="377"/>
      <c r="FF75" s="377"/>
      <c r="FG75" s="428"/>
    </row>
    <row r="76" spans="1:163" ht="12.75" customHeight="1">
      <c r="A76" s="5"/>
      <c r="B76" s="568"/>
      <c r="C76" s="568"/>
      <c r="D76" s="568"/>
      <c r="E76" s="568"/>
      <c r="F76" s="568"/>
      <c r="G76" s="568"/>
      <c r="H76" s="568"/>
      <c r="I76" s="568"/>
      <c r="J76" s="568"/>
      <c r="K76" s="568"/>
      <c r="L76" s="568"/>
      <c r="M76" s="568"/>
      <c r="N76" s="568"/>
      <c r="O76" s="568"/>
      <c r="P76" s="568"/>
      <c r="Q76" s="568"/>
      <c r="R76" s="568"/>
      <c r="S76" s="568"/>
      <c r="T76" s="568"/>
      <c r="U76" s="568"/>
      <c r="V76" s="569"/>
      <c r="W76" s="113"/>
      <c r="X76" s="114"/>
      <c r="Y76" s="114"/>
      <c r="Z76" s="114"/>
      <c r="AA76" s="114"/>
      <c r="AB76" s="114"/>
      <c r="AC76" s="114"/>
      <c r="AD76" s="114"/>
      <c r="AE76" s="115"/>
      <c r="AF76" s="4"/>
      <c r="AG76" s="10"/>
      <c r="AH76" s="10"/>
      <c r="AI76" s="10"/>
      <c r="AJ76" s="10"/>
      <c r="AK76" s="9" t="s">
        <v>4</v>
      </c>
      <c r="AL76" s="121" t="s">
        <v>75</v>
      </c>
      <c r="AM76" s="121"/>
      <c r="AN76" s="121"/>
      <c r="AO76" s="8" t="s">
        <v>7</v>
      </c>
      <c r="AP76" s="8"/>
      <c r="AQ76" s="8"/>
      <c r="AR76" s="14"/>
      <c r="AS76" s="409">
        <v>386</v>
      </c>
      <c r="AT76" s="376"/>
      <c r="AU76" s="376"/>
      <c r="AV76" s="376"/>
      <c r="AW76" s="376"/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403"/>
      <c r="BI76" s="402">
        <v>14833</v>
      </c>
      <c r="BJ76" s="376"/>
      <c r="BK76" s="376"/>
      <c r="BL76" s="376"/>
      <c r="BM76" s="376"/>
      <c r="BN76" s="376"/>
      <c r="BO76" s="376"/>
      <c r="BP76" s="376"/>
      <c r="BQ76" s="376"/>
      <c r="BR76" s="376"/>
      <c r="BS76" s="376"/>
      <c r="BT76" s="376"/>
      <c r="BU76" s="376"/>
      <c r="BV76" s="376"/>
      <c r="BW76" s="376"/>
      <c r="BX76" s="376"/>
      <c r="BY76" s="376"/>
      <c r="BZ76" s="403"/>
      <c r="CA76" s="402"/>
      <c r="CB76" s="376"/>
      <c r="CC76" s="376"/>
      <c r="CD76" s="376"/>
      <c r="CE76" s="376"/>
      <c r="CF76" s="376"/>
      <c r="CG76" s="376"/>
      <c r="CH76" s="376"/>
      <c r="CI76" s="376"/>
      <c r="CJ76" s="376"/>
      <c r="CK76" s="376"/>
      <c r="CL76" s="376"/>
      <c r="CM76" s="376"/>
      <c r="CN76" s="376"/>
      <c r="CO76" s="376"/>
      <c r="CP76" s="376"/>
      <c r="CQ76" s="376"/>
      <c r="CR76" s="403"/>
      <c r="CS76" s="378" t="s">
        <v>8</v>
      </c>
      <c r="CT76" s="379"/>
      <c r="CU76" s="376">
        <v>13157</v>
      </c>
      <c r="CV76" s="376"/>
      <c r="CW76" s="376"/>
      <c r="CX76" s="376"/>
      <c r="CY76" s="376"/>
      <c r="CZ76" s="376"/>
      <c r="DA76" s="376"/>
      <c r="DB76" s="376"/>
      <c r="DC76" s="376"/>
      <c r="DD76" s="376"/>
      <c r="DE76" s="376"/>
      <c r="DF76" s="376"/>
      <c r="DG76" s="376"/>
      <c r="DH76" s="372" t="s">
        <v>9</v>
      </c>
      <c r="DI76" s="411"/>
      <c r="DJ76" s="378" t="s">
        <v>8</v>
      </c>
      <c r="DK76" s="379"/>
      <c r="DL76" s="376"/>
      <c r="DM76" s="376"/>
      <c r="DN76" s="376"/>
      <c r="DO76" s="376"/>
      <c r="DP76" s="376"/>
      <c r="DQ76" s="376"/>
      <c r="DR76" s="376"/>
      <c r="DS76" s="376"/>
      <c r="DT76" s="376"/>
      <c r="DU76" s="376"/>
      <c r="DV76" s="376"/>
      <c r="DW76" s="376"/>
      <c r="DX76" s="376"/>
      <c r="DY76" s="372" t="s">
        <v>9</v>
      </c>
      <c r="DZ76" s="411"/>
      <c r="EA76" s="402"/>
      <c r="EB76" s="376"/>
      <c r="EC76" s="376"/>
      <c r="ED76" s="376"/>
      <c r="EE76" s="376"/>
      <c r="EF76" s="376"/>
      <c r="EG76" s="376"/>
      <c r="EH76" s="376"/>
      <c r="EI76" s="376"/>
      <c r="EJ76" s="376"/>
      <c r="EK76" s="376"/>
      <c r="EL76" s="376"/>
      <c r="EM76" s="376"/>
      <c r="EN76" s="376"/>
      <c r="EO76" s="376"/>
      <c r="EP76" s="376"/>
      <c r="EQ76" s="403"/>
      <c r="ER76" s="402">
        <f>AS76+BI76-CU76</f>
        <v>2062</v>
      </c>
      <c r="ES76" s="376"/>
      <c r="ET76" s="376"/>
      <c r="EU76" s="376"/>
      <c r="EV76" s="376"/>
      <c r="EW76" s="376"/>
      <c r="EX76" s="376"/>
      <c r="EY76" s="376"/>
      <c r="EZ76" s="376"/>
      <c r="FA76" s="376"/>
      <c r="FB76" s="376"/>
      <c r="FC76" s="376"/>
      <c r="FD76" s="376"/>
      <c r="FE76" s="376"/>
      <c r="FF76" s="376"/>
      <c r="FG76" s="426"/>
    </row>
    <row r="77" spans="1:163" ht="3" customHeight="1">
      <c r="A77" s="6"/>
      <c r="B77" s="570"/>
      <c r="C77" s="570"/>
      <c r="D77" s="570"/>
      <c r="E77" s="570"/>
      <c r="F77" s="570"/>
      <c r="G77" s="570"/>
      <c r="H77" s="570"/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1"/>
      <c r="W77" s="116"/>
      <c r="X77" s="117"/>
      <c r="Y77" s="117"/>
      <c r="Z77" s="117"/>
      <c r="AA77" s="117"/>
      <c r="AB77" s="117"/>
      <c r="AC77" s="117"/>
      <c r="AD77" s="117"/>
      <c r="AE77" s="118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410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408"/>
      <c r="BI77" s="40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408"/>
      <c r="CA77" s="407"/>
      <c r="CB77" s="377"/>
      <c r="CC77" s="377"/>
      <c r="CD77" s="377"/>
      <c r="CE77" s="377"/>
      <c r="CF77" s="377"/>
      <c r="CG77" s="377"/>
      <c r="CH77" s="377"/>
      <c r="CI77" s="377"/>
      <c r="CJ77" s="377"/>
      <c r="CK77" s="377"/>
      <c r="CL77" s="377"/>
      <c r="CM77" s="377"/>
      <c r="CN77" s="377"/>
      <c r="CO77" s="377"/>
      <c r="CP77" s="377"/>
      <c r="CQ77" s="377"/>
      <c r="CR77" s="408"/>
      <c r="CS77" s="380"/>
      <c r="CT77" s="381"/>
      <c r="CU77" s="377"/>
      <c r="CV77" s="377"/>
      <c r="CW77" s="377"/>
      <c r="CX77" s="377"/>
      <c r="CY77" s="377"/>
      <c r="CZ77" s="377"/>
      <c r="DA77" s="377"/>
      <c r="DB77" s="377"/>
      <c r="DC77" s="377"/>
      <c r="DD77" s="377"/>
      <c r="DE77" s="377"/>
      <c r="DF77" s="377"/>
      <c r="DG77" s="377"/>
      <c r="DH77" s="373"/>
      <c r="DI77" s="412"/>
      <c r="DJ77" s="380"/>
      <c r="DK77" s="381"/>
      <c r="DL77" s="377"/>
      <c r="DM77" s="377"/>
      <c r="DN77" s="377"/>
      <c r="DO77" s="377"/>
      <c r="DP77" s="377"/>
      <c r="DQ77" s="377"/>
      <c r="DR77" s="377"/>
      <c r="DS77" s="377"/>
      <c r="DT77" s="377"/>
      <c r="DU77" s="377"/>
      <c r="DV77" s="377"/>
      <c r="DW77" s="377"/>
      <c r="DX77" s="377"/>
      <c r="DY77" s="373"/>
      <c r="DZ77" s="412"/>
      <c r="EA77" s="407"/>
      <c r="EB77" s="377"/>
      <c r="EC77" s="377"/>
      <c r="ED77" s="377"/>
      <c r="EE77" s="377"/>
      <c r="EF77" s="377"/>
      <c r="EG77" s="377"/>
      <c r="EH77" s="377"/>
      <c r="EI77" s="377"/>
      <c r="EJ77" s="377"/>
      <c r="EK77" s="377"/>
      <c r="EL77" s="377"/>
      <c r="EM77" s="377"/>
      <c r="EN77" s="377"/>
      <c r="EO77" s="377"/>
      <c r="EP77" s="377"/>
      <c r="EQ77" s="408"/>
      <c r="ER77" s="407"/>
      <c r="ES77" s="377"/>
      <c r="ET77" s="377"/>
      <c r="EU77" s="377"/>
      <c r="EV77" s="377"/>
      <c r="EW77" s="377"/>
      <c r="EX77" s="377"/>
      <c r="EY77" s="377"/>
      <c r="EZ77" s="377"/>
      <c r="FA77" s="377"/>
      <c r="FB77" s="377"/>
      <c r="FC77" s="377"/>
      <c r="FD77" s="377"/>
      <c r="FE77" s="377"/>
      <c r="FF77" s="377"/>
      <c r="FG77" s="428"/>
    </row>
    <row r="78" spans="1:163" ht="13.5" customHeight="1">
      <c r="A78" s="4"/>
      <c r="B78" s="566" t="s">
        <v>151</v>
      </c>
      <c r="C78" s="566"/>
      <c r="D78" s="566"/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566"/>
      <c r="S78" s="566"/>
      <c r="T78" s="566"/>
      <c r="U78" s="566"/>
      <c r="V78" s="567"/>
      <c r="W78" s="113"/>
      <c r="X78" s="114"/>
      <c r="Y78" s="114"/>
      <c r="Z78" s="114"/>
      <c r="AA78" s="114"/>
      <c r="AB78" s="114"/>
      <c r="AC78" s="114"/>
      <c r="AD78" s="114"/>
      <c r="AE78" s="115"/>
      <c r="AF78" s="4"/>
      <c r="AG78" s="10"/>
      <c r="AH78" s="10"/>
      <c r="AI78" s="10"/>
      <c r="AJ78" s="10"/>
      <c r="AK78" s="9" t="s">
        <v>4</v>
      </c>
      <c r="AL78" s="121" t="s">
        <v>74</v>
      </c>
      <c r="AM78" s="121"/>
      <c r="AN78" s="121"/>
      <c r="AO78" s="8" t="s">
        <v>5</v>
      </c>
      <c r="AP78" s="8"/>
      <c r="AQ78" s="8"/>
      <c r="AR78" s="14"/>
      <c r="AS78" s="409">
        <f>ER80</f>
        <v>5413</v>
      </c>
      <c r="AT78" s="376"/>
      <c r="AU78" s="376"/>
      <c r="AV78" s="376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403"/>
      <c r="BI78" s="402">
        <v>101086</v>
      </c>
      <c r="BJ78" s="376"/>
      <c r="BK78" s="376"/>
      <c r="BL78" s="376"/>
      <c r="BM78" s="376"/>
      <c r="BN78" s="376"/>
      <c r="BO78" s="376"/>
      <c r="BP78" s="376"/>
      <c r="BQ78" s="376"/>
      <c r="BR78" s="376"/>
      <c r="BS78" s="376"/>
      <c r="BT78" s="376"/>
      <c r="BU78" s="376"/>
      <c r="BV78" s="376"/>
      <c r="BW78" s="376"/>
      <c r="BX78" s="376"/>
      <c r="BY78" s="376"/>
      <c r="BZ78" s="403"/>
      <c r="CA78" s="402"/>
      <c r="CB78" s="376"/>
      <c r="CC78" s="376"/>
      <c r="CD78" s="376"/>
      <c r="CE78" s="376"/>
      <c r="CF78" s="376"/>
      <c r="CG78" s="376"/>
      <c r="CH78" s="376"/>
      <c r="CI78" s="376"/>
      <c r="CJ78" s="376"/>
      <c r="CK78" s="376"/>
      <c r="CL78" s="376"/>
      <c r="CM78" s="376"/>
      <c r="CN78" s="376"/>
      <c r="CO78" s="376"/>
      <c r="CP78" s="376"/>
      <c r="CQ78" s="376"/>
      <c r="CR78" s="403"/>
      <c r="CS78" s="378" t="s">
        <v>8</v>
      </c>
      <c r="CT78" s="379"/>
      <c r="CU78" s="376">
        <v>99746</v>
      </c>
      <c r="CV78" s="376"/>
      <c r="CW78" s="376"/>
      <c r="CX78" s="376"/>
      <c r="CY78" s="376"/>
      <c r="CZ78" s="376"/>
      <c r="DA78" s="376"/>
      <c r="DB78" s="376"/>
      <c r="DC78" s="376"/>
      <c r="DD78" s="376"/>
      <c r="DE78" s="376"/>
      <c r="DF78" s="376"/>
      <c r="DG78" s="376"/>
      <c r="DH78" s="372" t="s">
        <v>9</v>
      </c>
      <c r="DI78" s="411"/>
      <c r="DJ78" s="378" t="s">
        <v>8</v>
      </c>
      <c r="DK78" s="379"/>
      <c r="DL78" s="376"/>
      <c r="DM78" s="376"/>
      <c r="DN78" s="376"/>
      <c r="DO78" s="376"/>
      <c r="DP78" s="376"/>
      <c r="DQ78" s="376"/>
      <c r="DR78" s="376"/>
      <c r="DS78" s="376"/>
      <c r="DT78" s="376"/>
      <c r="DU78" s="376"/>
      <c r="DV78" s="376"/>
      <c r="DW78" s="376"/>
      <c r="DX78" s="376"/>
      <c r="DY78" s="372" t="s">
        <v>9</v>
      </c>
      <c r="DZ78" s="411"/>
      <c r="EA78" s="402"/>
      <c r="EB78" s="376"/>
      <c r="EC78" s="376"/>
      <c r="ED78" s="376"/>
      <c r="EE78" s="376"/>
      <c r="EF78" s="376"/>
      <c r="EG78" s="376"/>
      <c r="EH78" s="376"/>
      <c r="EI78" s="376"/>
      <c r="EJ78" s="376"/>
      <c r="EK78" s="376"/>
      <c r="EL78" s="376"/>
      <c r="EM78" s="376"/>
      <c r="EN78" s="376"/>
      <c r="EO78" s="376"/>
      <c r="EP78" s="376"/>
      <c r="EQ78" s="403"/>
      <c r="ER78" s="402">
        <f>AS78+BI78-CU78</f>
        <v>6753</v>
      </c>
      <c r="ES78" s="376"/>
      <c r="ET78" s="376"/>
      <c r="EU78" s="376"/>
      <c r="EV78" s="376"/>
      <c r="EW78" s="376"/>
      <c r="EX78" s="376"/>
      <c r="EY78" s="376"/>
      <c r="EZ78" s="376"/>
      <c r="FA78" s="376"/>
      <c r="FB78" s="376"/>
      <c r="FC78" s="376"/>
      <c r="FD78" s="376"/>
      <c r="FE78" s="376"/>
      <c r="FF78" s="376"/>
      <c r="FG78" s="426"/>
    </row>
    <row r="79" spans="1:163" ht="3" customHeight="1">
      <c r="A79" s="5"/>
      <c r="B79" s="568"/>
      <c r="C79" s="568"/>
      <c r="D79" s="568"/>
      <c r="E79" s="568"/>
      <c r="F79" s="568"/>
      <c r="G79" s="568"/>
      <c r="H79" s="568"/>
      <c r="I79" s="568"/>
      <c r="J79" s="568"/>
      <c r="K79" s="568"/>
      <c r="L79" s="568"/>
      <c r="M79" s="568"/>
      <c r="N79" s="568"/>
      <c r="O79" s="568"/>
      <c r="P79" s="568"/>
      <c r="Q79" s="568"/>
      <c r="R79" s="568"/>
      <c r="S79" s="568"/>
      <c r="T79" s="568"/>
      <c r="U79" s="568"/>
      <c r="V79" s="569"/>
      <c r="W79" s="116"/>
      <c r="X79" s="117"/>
      <c r="Y79" s="117"/>
      <c r="Z79" s="117"/>
      <c r="AA79" s="117"/>
      <c r="AB79" s="117"/>
      <c r="AC79" s="117"/>
      <c r="AD79" s="117"/>
      <c r="AE79" s="118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410"/>
      <c r="AT79" s="377"/>
      <c r="AU79" s="377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7"/>
      <c r="BH79" s="408"/>
      <c r="BI79" s="407"/>
      <c r="BJ79" s="377"/>
      <c r="BK79" s="377"/>
      <c r="BL79" s="377"/>
      <c r="BM79" s="377"/>
      <c r="BN79" s="377"/>
      <c r="BO79" s="377"/>
      <c r="BP79" s="377"/>
      <c r="BQ79" s="377"/>
      <c r="BR79" s="377"/>
      <c r="BS79" s="377"/>
      <c r="BT79" s="377"/>
      <c r="BU79" s="377"/>
      <c r="BV79" s="377"/>
      <c r="BW79" s="377"/>
      <c r="BX79" s="377"/>
      <c r="BY79" s="377"/>
      <c r="BZ79" s="408"/>
      <c r="CA79" s="407"/>
      <c r="CB79" s="377"/>
      <c r="CC79" s="377"/>
      <c r="CD79" s="377"/>
      <c r="CE79" s="377"/>
      <c r="CF79" s="377"/>
      <c r="CG79" s="377"/>
      <c r="CH79" s="377"/>
      <c r="CI79" s="377"/>
      <c r="CJ79" s="377"/>
      <c r="CK79" s="377"/>
      <c r="CL79" s="377"/>
      <c r="CM79" s="377"/>
      <c r="CN79" s="377"/>
      <c r="CO79" s="377"/>
      <c r="CP79" s="377"/>
      <c r="CQ79" s="377"/>
      <c r="CR79" s="408"/>
      <c r="CS79" s="380"/>
      <c r="CT79" s="381"/>
      <c r="CU79" s="377"/>
      <c r="CV79" s="377"/>
      <c r="CW79" s="377"/>
      <c r="CX79" s="377"/>
      <c r="CY79" s="377"/>
      <c r="CZ79" s="377"/>
      <c r="DA79" s="377"/>
      <c r="DB79" s="377"/>
      <c r="DC79" s="377"/>
      <c r="DD79" s="377"/>
      <c r="DE79" s="377"/>
      <c r="DF79" s="377"/>
      <c r="DG79" s="377"/>
      <c r="DH79" s="373"/>
      <c r="DI79" s="412"/>
      <c r="DJ79" s="380"/>
      <c r="DK79" s="381"/>
      <c r="DL79" s="377"/>
      <c r="DM79" s="377"/>
      <c r="DN79" s="377"/>
      <c r="DO79" s="377"/>
      <c r="DP79" s="377"/>
      <c r="DQ79" s="377"/>
      <c r="DR79" s="377"/>
      <c r="DS79" s="377"/>
      <c r="DT79" s="377"/>
      <c r="DU79" s="377"/>
      <c r="DV79" s="377"/>
      <c r="DW79" s="377"/>
      <c r="DX79" s="377"/>
      <c r="DY79" s="373"/>
      <c r="DZ79" s="412"/>
      <c r="EA79" s="407"/>
      <c r="EB79" s="377"/>
      <c r="EC79" s="377"/>
      <c r="ED79" s="377"/>
      <c r="EE79" s="377"/>
      <c r="EF79" s="377"/>
      <c r="EG79" s="377"/>
      <c r="EH79" s="377"/>
      <c r="EI79" s="377"/>
      <c r="EJ79" s="377"/>
      <c r="EK79" s="377"/>
      <c r="EL79" s="377"/>
      <c r="EM79" s="377"/>
      <c r="EN79" s="377"/>
      <c r="EO79" s="377"/>
      <c r="EP79" s="377"/>
      <c r="EQ79" s="408"/>
      <c r="ER79" s="407"/>
      <c r="ES79" s="377"/>
      <c r="ET79" s="377"/>
      <c r="EU79" s="377"/>
      <c r="EV79" s="377"/>
      <c r="EW79" s="377"/>
      <c r="EX79" s="377"/>
      <c r="EY79" s="377"/>
      <c r="EZ79" s="377"/>
      <c r="FA79" s="377"/>
      <c r="FB79" s="377"/>
      <c r="FC79" s="377"/>
      <c r="FD79" s="377"/>
      <c r="FE79" s="377"/>
      <c r="FF79" s="377"/>
      <c r="FG79" s="428"/>
    </row>
    <row r="80" spans="1:163" ht="12.75" customHeight="1">
      <c r="A80" s="5"/>
      <c r="B80" s="568"/>
      <c r="C80" s="568"/>
      <c r="D80" s="568"/>
      <c r="E80" s="568"/>
      <c r="F80" s="568"/>
      <c r="G80" s="568"/>
      <c r="H80" s="568"/>
      <c r="I80" s="568"/>
      <c r="J80" s="568"/>
      <c r="K80" s="568"/>
      <c r="L80" s="568"/>
      <c r="M80" s="568"/>
      <c r="N80" s="568"/>
      <c r="O80" s="568"/>
      <c r="P80" s="568"/>
      <c r="Q80" s="568"/>
      <c r="R80" s="568"/>
      <c r="S80" s="568"/>
      <c r="T80" s="568"/>
      <c r="U80" s="568"/>
      <c r="V80" s="569"/>
      <c r="W80" s="113"/>
      <c r="X80" s="114"/>
      <c r="Y80" s="114"/>
      <c r="Z80" s="114"/>
      <c r="AA80" s="114"/>
      <c r="AB80" s="114"/>
      <c r="AC80" s="114"/>
      <c r="AD80" s="114"/>
      <c r="AE80" s="115"/>
      <c r="AF80" s="4"/>
      <c r="AG80" s="10"/>
      <c r="AH80" s="10"/>
      <c r="AI80" s="10"/>
      <c r="AJ80" s="10"/>
      <c r="AK80" s="9" t="s">
        <v>4</v>
      </c>
      <c r="AL80" s="121" t="s">
        <v>75</v>
      </c>
      <c r="AM80" s="121"/>
      <c r="AN80" s="121"/>
      <c r="AO80" s="8" t="s">
        <v>7</v>
      </c>
      <c r="AP80" s="8"/>
      <c r="AQ80" s="8"/>
      <c r="AR80" s="14"/>
      <c r="AS80" s="409">
        <v>3526</v>
      </c>
      <c r="AT80" s="376"/>
      <c r="AU80" s="376"/>
      <c r="AV80" s="376"/>
      <c r="AW80" s="376"/>
      <c r="AX80" s="376"/>
      <c r="AY80" s="376"/>
      <c r="AZ80" s="376"/>
      <c r="BA80" s="376"/>
      <c r="BB80" s="376"/>
      <c r="BC80" s="376"/>
      <c r="BD80" s="376"/>
      <c r="BE80" s="376"/>
      <c r="BF80" s="376"/>
      <c r="BG80" s="376"/>
      <c r="BH80" s="403"/>
      <c r="BI80" s="402">
        <v>73279</v>
      </c>
      <c r="BJ80" s="376"/>
      <c r="BK80" s="376"/>
      <c r="BL80" s="376"/>
      <c r="BM80" s="376"/>
      <c r="BN80" s="376"/>
      <c r="BO80" s="376"/>
      <c r="BP80" s="376"/>
      <c r="BQ80" s="376"/>
      <c r="BR80" s="376"/>
      <c r="BS80" s="376"/>
      <c r="BT80" s="376"/>
      <c r="BU80" s="376"/>
      <c r="BV80" s="376"/>
      <c r="BW80" s="376"/>
      <c r="BX80" s="376"/>
      <c r="BY80" s="376"/>
      <c r="BZ80" s="403"/>
      <c r="CA80" s="402"/>
      <c r="CB80" s="376"/>
      <c r="CC80" s="376"/>
      <c r="CD80" s="376"/>
      <c r="CE80" s="376"/>
      <c r="CF80" s="376"/>
      <c r="CG80" s="376"/>
      <c r="CH80" s="376"/>
      <c r="CI80" s="376"/>
      <c r="CJ80" s="376"/>
      <c r="CK80" s="376"/>
      <c r="CL80" s="376"/>
      <c r="CM80" s="376"/>
      <c r="CN80" s="376"/>
      <c r="CO80" s="376"/>
      <c r="CP80" s="376"/>
      <c r="CQ80" s="376"/>
      <c r="CR80" s="403"/>
      <c r="CS80" s="378" t="s">
        <v>8</v>
      </c>
      <c r="CT80" s="379"/>
      <c r="CU80" s="376">
        <v>71392</v>
      </c>
      <c r="CV80" s="376"/>
      <c r="CW80" s="376"/>
      <c r="CX80" s="376"/>
      <c r="CY80" s="376"/>
      <c r="CZ80" s="376"/>
      <c r="DA80" s="376"/>
      <c r="DB80" s="376"/>
      <c r="DC80" s="376"/>
      <c r="DD80" s="376"/>
      <c r="DE80" s="376"/>
      <c r="DF80" s="376"/>
      <c r="DG80" s="376"/>
      <c r="DH80" s="372" t="s">
        <v>9</v>
      </c>
      <c r="DI80" s="411"/>
      <c r="DJ80" s="378" t="s">
        <v>8</v>
      </c>
      <c r="DK80" s="379"/>
      <c r="DL80" s="376"/>
      <c r="DM80" s="376"/>
      <c r="DN80" s="376"/>
      <c r="DO80" s="376"/>
      <c r="DP80" s="376"/>
      <c r="DQ80" s="376"/>
      <c r="DR80" s="376"/>
      <c r="DS80" s="376"/>
      <c r="DT80" s="376"/>
      <c r="DU80" s="376"/>
      <c r="DV80" s="376"/>
      <c r="DW80" s="376"/>
      <c r="DX80" s="376"/>
      <c r="DY80" s="372" t="s">
        <v>9</v>
      </c>
      <c r="DZ80" s="411"/>
      <c r="EA80" s="402"/>
      <c r="EB80" s="376"/>
      <c r="EC80" s="376"/>
      <c r="ED80" s="376"/>
      <c r="EE80" s="376"/>
      <c r="EF80" s="376"/>
      <c r="EG80" s="376"/>
      <c r="EH80" s="376"/>
      <c r="EI80" s="376"/>
      <c r="EJ80" s="376"/>
      <c r="EK80" s="376"/>
      <c r="EL80" s="376"/>
      <c r="EM80" s="376"/>
      <c r="EN80" s="376"/>
      <c r="EO80" s="376"/>
      <c r="EP80" s="376"/>
      <c r="EQ80" s="403"/>
      <c r="ER80" s="402">
        <f>AS80+BI80-CU80</f>
        <v>5413</v>
      </c>
      <c r="ES80" s="376"/>
      <c r="ET80" s="376"/>
      <c r="EU80" s="376"/>
      <c r="EV80" s="376"/>
      <c r="EW80" s="376"/>
      <c r="EX80" s="376"/>
      <c r="EY80" s="376"/>
      <c r="EZ80" s="376"/>
      <c r="FA80" s="376"/>
      <c r="FB80" s="376"/>
      <c r="FC80" s="376"/>
      <c r="FD80" s="376"/>
      <c r="FE80" s="376"/>
      <c r="FF80" s="376"/>
      <c r="FG80" s="426"/>
    </row>
    <row r="81" spans="1:163" ht="3" customHeight="1">
      <c r="A81" s="6"/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1"/>
      <c r="W81" s="116"/>
      <c r="X81" s="117"/>
      <c r="Y81" s="117"/>
      <c r="Z81" s="117"/>
      <c r="AA81" s="117"/>
      <c r="AB81" s="117"/>
      <c r="AC81" s="117"/>
      <c r="AD81" s="117"/>
      <c r="AE81" s="118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410"/>
      <c r="AT81" s="377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408"/>
      <c r="BI81" s="407"/>
      <c r="BJ81" s="377"/>
      <c r="BK81" s="377"/>
      <c r="BL81" s="377"/>
      <c r="BM81" s="377"/>
      <c r="BN81" s="377"/>
      <c r="BO81" s="377"/>
      <c r="BP81" s="377"/>
      <c r="BQ81" s="377"/>
      <c r="BR81" s="377"/>
      <c r="BS81" s="377"/>
      <c r="BT81" s="377"/>
      <c r="BU81" s="377"/>
      <c r="BV81" s="377"/>
      <c r="BW81" s="377"/>
      <c r="BX81" s="377"/>
      <c r="BY81" s="377"/>
      <c r="BZ81" s="408"/>
      <c r="CA81" s="407"/>
      <c r="CB81" s="377"/>
      <c r="CC81" s="377"/>
      <c r="CD81" s="377"/>
      <c r="CE81" s="377"/>
      <c r="CF81" s="377"/>
      <c r="CG81" s="377"/>
      <c r="CH81" s="377"/>
      <c r="CI81" s="377"/>
      <c r="CJ81" s="377"/>
      <c r="CK81" s="377"/>
      <c r="CL81" s="377"/>
      <c r="CM81" s="377"/>
      <c r="CN81" s="377"/>
      <c r="CO81" s="377"/>
      <c r="CP81" s="377"/>
      <c r="CQ81" s="377"/>
      <c r="CR81" s="408"/>
      <c r="CS81" s="380"/>
      <c r="CT81" s="381"/>
      <c r="CU81" s="377"/>
      <c r="CV81" s="377"/>
      <c r="CW81" s="377"/>
      <c r="CX81" s="377"/>
      <c r="CY81" s="377"/>
      <c r="CZ81" s="377"/>
      <c r="DA81" s="377"/>
      <c r="DB81" s="377"/>
      <c r="DC81" s="377"/>
      <c r="DD81" s="377"/>
      <c r="DE81" s="377"/>
      <c r="DF81" s="377"/>
      <c r="DG81" s="377"/>
      <c r="DH81" s="373"/>
      <c r="DI81" s="412"/>
      <c r="DJ81" s="380"/>
      <c r="DK81" s="381"/>
      <c r="DL81" s="377"/>
      <c r="DM81" s="377"/>
      <c r="DN81" s="377"/>
      <c r="DO81" s="377"/>
      <c r="DP81" s="377"/>
      <c r="DQ81" s="377"/>
      <c r="DR81" s="377"/>
      <c r="DS81" s="377"/>
      <c r="DT81" s="377"/>
      <c r="DU81" s="377"/>
      <c r="DV81" s="377"/>
      <c r="DW81" s="377"/>
      <c r="DX81" s="377"/>
      <c r="DY81" s="373"/>
      <c r="DZ81" s="412"/>
      <c r="EA81" s="407"/>
      <c r="EB81" s="377"/>
      <c r="EC81" s="377"/>
      <c r="ED81" s="377"/>
      <c r="EE81" s="377"/>
      <c r="EF81" s="377"/>
      <c r="EG81" s="377"/>
      <c r="EH81" s="377"/>
      <c r="EI81" s="377"/>
      <c r="EJ81" s="377"/>
      <c r="EK81" s="377"/>
      <c r="EL81" s="377"/>
      <c r="EM81" s="377"/>
      <c r="EN81" s="377"/>
      <c r="EO81" s="377"/>
      <c r="EP81" s="377"/>
      <c r="EQ81" s="408"/>
      <c r="ER81" s="407"/>
      <c r="ES81" s="377"/>
      <c r="ET81" s="377"/>
      <c r="EU81" s="377"/>
      <c r="EV81" s="377"/>
      <c r="EW81" s="377"/>
      <c r="EX81" s="377"/>
      <c r="EY81" s="377"/>
      <c r="EZ81" s="377"/>
      <c r="FA81" s="377"/>
      <c r="FB81" s="377"/>
      <c r="FC81" s="377"/>
      <c r="FD81" s="377"/>
      <c r="FE81" s="377"/>
      <c r="FF81" s="377"/>
      <c r="FG81" s="428"/>
    </row>
    <row r="82" spans="1:163" ht="13.5" customHeight="1">
      <c r="A82" s="4"/>
      <c r="B82" s="566" t="s">
        <v>152</v>
      </c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7"/>
      <c r="W82" s="113"/>
      <c r="X82" s="114"/>
      <c r="Y82" s="114"/>
      <c r="Z82" s="114"/>
      <c r="AA82" s="114"/>
      <c r="AB82" s="114"/>
      <c r="AC82" s="114"/>
      <c r="AD82" s="114"/>
      <c r="AE82" s="115"/>
      <c r="AF82" s="4"/>
      <c r="AG82" s="10"/>
      <c r="AH82" s="10"/>
      <c r="AI82" s="10"/>
      <c r="AJ82" s="10"/>
      <c r="AK82" s="9" t="s">
        <v>4</v>
      </c>
      <c r="AL82" s="121" t="s">
        <v>74</v>
      </c>
      <c r="AM82" s="121"/>
      <c r="AN82" s="121"/>
      <c r="AO82" s="8" t="s">
        <v>5</v>
      </c>
      <c r="AP82" s="8"/>
      <c r="AQ82" s="8"/>
      <c r="AR82" s="14"/>
      <c r="AS82" s="409">
        <f>ER84</f>
        <v>12909</v>
      </c>
      <c r="AT82" s="376"/>
      <c r="AU82" s="376"/>
      <c r="AV82" s="376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  <c r="BH82" s="403"/>
      <c r="BI82" s="402">
        <v>3911</v>
      </c>
      <c r="BJ82" s="376"/>
      <c r="BK82" s="376"/>
      <c r="BL82" s="376"/>
      <c r="BM82" s="376"/>
      <c r="BN82" s="376"/>
      <c r="BO82" s="376"/>
      <c r="BP82" s="376"/>
      <c r="BQ82" s="376"/>
      <c r="BR82" s="376"/>
      <c r="BS82" s="376"/>
      <c r="BT82" s="376"/>
      <c r="BU82" s="376"/>
      <c r="BV82" s="376"/>
      <c r="BW82" s="376"/>
      <c r="BX82" s="376"/>
      <c r="BY82" s="376"/>
      <c r="BZ82" s="403"/>
      <c r="CA82" s="402"/>
      <c r="CB82" s="376"/>
      <c r="CC82" s="376"/>
      <c r="CD82" s="376"/>
      <c r="CE82" s="376"/>
      <c r="CF82" s="376"/>
      <c r="CG82" s="376"/>
      <c r="CH82" s="376"/>
      <c r="CI82" s="376"/>
      <c r="CJ82" s="376"/>
      <c r="CK82" s="376"/>
      <c r="CL82" s="376"/>
      <c r="CM82" s="376"/>
      <c r="CN82" s="376"/>
      <c r="CO82" s="376"/>
      <c r="CP82" s="376"/>
      <c r="CQ82" s="376"/>
      <c r="CR82" s="403"/>
      <c r="CS82" s="378" t="s">
        <v>8</v>
      </c>
      <c r="CT82" s="379"/>
      <c r="CU82" s="376">
        <v>9252</v>
      </c>
      <c r="CV82" s="376"/>
      <c r="CW82" s="376"/>
      <c r="CX82" s="376"/>
      <c r="CY82" s="376"/>
      <c r="CZ82" s="376"/>
      <c r="DA82" s="376"/>
      <c r="DB82" s="376"/>
      <c r="DC82" s="376"/>
      <c r="DD82" s="376"/>
      <c r="DE82" s="376"/>
      <c r="DF82" s="376"/>
      <c r="DG82" s="376"/>
      <c r="DH82" s="372" t="s">
        <v>9</v>
      </c>
      <c r="DI82" s="411"/>
      <c r="DJ82" s="378" t="s">
        <v>8</v>
      </c>
      <c r="DK82" s="379"/>
      <c r="DL82" s="376"/>
      <c r="DM82" s="376"/>
      <c r="DN82" s="376"/>
      <c r="DO82" s="376"/>
      <c r="DP82" s="376"/>
      <c r="DQ82" s="376"/>
      <c r="DR82" s="376"/>
      <c r="DS82" s="376"/>
      <c r="DT82" s="376"/>
      <c r="DU82" s="376"/>
      <c r="DV82" s="376"/>
      <c r="DW82" s="376"/>
      <c r="DX82" s="376"/>
      <c r="DY82" s="372" t="s">
        <v>9</v>
      </c>
      <c r="DZ82" s="411"/>
      <c r="EA82" s="402"/>
      <c r="EB82" s="376"/>
      <c r="EC82" s="376"/>
      <c r="ED82" s="376"/>
      <c r="EE82" s="376"/>
      <c r="EF82" s="376"/>
      <c r="EG82" s="376"/>
      <c r="EH82" s="376"/>
      <c r="EI82" s="376"/>
      <c r="EJ82" s="376"/>
      <c r="EK82" s="376"/>
      <c r="EL82" s="376"/>
      <c r="EM82" s="376"/>
      <c r="EN82" s="376"/>
      <c r="EO82" s="376"/>
      <c r="EP82" s="376"/>
      <c r="EQ82" s="403"/>
      <c r="ER82" s="402">
        <f>AS82+BI82-CU82-DL82</f>
        <v>7568</v>
      </c>
      <c r="ES82" s="376"/>
      <c r="ET82" s="376"/>
      <c r="EU82" s="376"/>
      <c r="EV82" s="376"/>
      <c r="EW82" s="376"/>
      <c r="EX82" s="376"/>
      <c r="EY82" s="376"/>
      <c r="EZ82" s="376"/>
      <c r="FA82" s="376"/>
      <c r="FB82" s="376"/>
      <c r="FC82" s="376"/>
      <c r="FD82" s="376"/>
      <c r="FE82" s="376"/>
      <c r="FF82" s="376"/>
      <c r="FG82" s="426"/>
    </row>
    <row r="83" spans="1:163" ht="3" customHeight="1">
      <c r="A83" s="5"/>
      <c r="B83" s="568"/>
      <c r="C83" s="568"/>
      <c r="D83" s="568"/>
      <c r="E83" s="568"/>
      <c r="F83" s="568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568"/>
      <c r="S83" s="568"/>
      <c r="T83" s="568"/>
      <c r="U83" s="568"/>
      <c r="V83" s="569"/>
      <c r="W83" s="116"/>
      <c r="X83" s="117"/>
      <c r="Y83" s="117"/>
      <c r="Z83" s="117"/>
      <c r="AA83" s="117"/>
      <c r="AB83" s="117"/>
      <c r="AC83" s="117"/>
      <c r="AD83" s="117"/>
      <c r="AE83" s="118"/>
      <c r="AF83" s="1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410"/>
      <c r="AT83" s="377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408"/>
      <c r="BI83" s="407"/>
      <c r="BJ83" s="377"/>
      <c r="BK83" s="377"/>
      <c r="BL83" s="377"/>
      <c r="BM83" s="377"/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  <c r="BY83" s="377"/>
      <c r="BZ83" s="408"/>
      <c r="CA83" s="407"/>
      <c r="CB83" s="377"/>
      <c r="CC83" s="377"/>
      <c r="CD83" s="377"/>
      <c r="CE83" s="377"/>
      <c r="CF83" s="377"/>
      <c r="CG83" s="377"/>
      <c r="CH83" s="377"/>
      <c r="CI83" s="377"/>
      <c r="CJ83" s="377"/>
      <c r="CK83" s="377"/>
      <c r="CL83" s="377"/>
      <c r="CM83" s="377"/>
      <c r="CN83" s="377"/>
      <c r="CO83" s="377"/>
      <c r="CP83" s="377"/>
      <c r="CQ83" s="377"/>
      <c r="CR83" s="408"/>
      <c r="CS83" s="380"/>
      <c r="CT83" s="381"/>
      <c r="CU83" s="377"/>
      <c r="CV83" s="377"/>
      <c r="CW83" s="377"/>
      <c r="CX83" s="377"/>
      <c r="CY83" s="377"/>
      <c r="CZ83" s="377"/>
      <c r="DA83" s="377"/>
      <c r="DB83" s="377"/>
      <c r="DC83" s="377"/>
      <c r="DD83" s="377"/>
      <c r="DE83" s="377"/>
      <c r="DF83" s="377"/>
      <c r="DG83" s="377"/>
      <c r="DH83" s="373"/>
      <c r="DI83" s="412"/>
      <c r="DJ83" s="380"/>
      <c r="DK83" s="381"/>
      <c r="DL83" s="377"/>
      <c r="DM83" s="377"/>
      <c r="DN83" s="377"/>
      <c r="DO83" s="377"/>
      <c r="DP83" s="377"/>
      <c r="DQ83" s="377"/>
      <c r="DR83" s="377"/>
      <c r="DS83" s="377"/>
      <c r="DT83" s="377"/>
      <c r="DU83" s="377"/>
      <c r="DV83" s="377"/>
      <c r="DW83" s="377"/>
      <c r="DX83" s="377"/>
      <c r="DY83" s="373"/>
      <c r="DZ83" s="412"/>
      <c r="EA83" s="407"/>
      <c r="EB83" s="377"/>
      <c r="EC83" s="377"/>
      <c r="ED83" s="377"/>
      <c r="EE83" s="377"/>
      <c r="EF83" s="377"/>
      <c r="EG83" s="377"/>
      <c r="EH83" s="377"/>
      <c r="EI83" s="377"/>
      <c r="EJ83" s="377"/>
      <c r="EK83" s="377"/>
      <c r="EL83" s="377"/>
      <c r="EM83" s="377"/>
      <c r="EN83" s="377"/>
      <c r="EO83" s="377"/>
      <c r="EP83" s="377"/>
      <c r="EQ83" s="408"/>
      <c r="ER83" s="407"/>
      <c r="ES83" s="377"/>
      <c r="ET83" s="377"/>
      <c r="EU83" s="377"/>
      <c r="EV83" s="377"/>
      <c r="EW83" s="377"/>
      <c r="EX83" s="377"/>
      <c r="EY83" s="377"/>
      <c r="EZ83" s="377"/>
      <c r="FA83" s="377"/>
      <c r="FB83" s="377"/>
      <c r="FC83" s="377"/>
      <c r="FD83" s="377"/>
      <c r="FE83" s="377"/>
      <c r="FF83" s="377"/>
      <c r="FG83" s="428"/>
    </row>
    <row r="84" spans="1:163" ht="12.75" customHeight="1">
      <c r="A84" s="5"/>
      <c r="B84" s="568"/>
      <c r="C84" s="568"/>
      <c r="D84" s="568"/>
      <c r="E84" s="568"/>
      <c r="F84" s="568"/>
      <c r="G84" s="568"/>
      <c r="H84" s="568"/>
      <c r="I84" s="568"/>
      <c r="J84" s="568"/>
      <c r="K84" s="568"/>
      <c r="L84" s="568"/>
      <c r="M84" s="568"/>
      <c r="N84" s="568"/>
      <c r="O84" s="568"/>
      <c r="P84" s="568"/>
      <c r="Q84" s="568"/>
      <c r="R84" s="568"/>
      <c r="S84" s="568"/>
      <c r="T84" s="568"/>
      <c r="U84" s="568"/>
      <c r="V84" s="569"/>
      <c r="W84" s="113"/>
      <c r="X84" s="114"/>
      <c r="Y84" s="114"/>
      <c r="Z84" s="114"/>
      <c r="AA84" s="114"/>
      <c r="AB84" s="114"/>
      <c r="AC84" s="114"/>
      <c r="AD84" s="114"/>
      <c r="AE84" s="115"/>
      <c r="AF84" s="4"/>
      <c r="AG84" s="10"/>
      <c r="AH84" s="10"/>
      <c r="AI84" s="10"/>
      <c r="AJ84" s="10"/>
      <c r="AK84" s="9" t="s">
        <v>4</v>
      </c>
      <c r="AL84" s="121" t="s">
        <v>75</v>
      </c>
      <c r="AM84" s="121"/>
      <c r="AN84" s="121"/>
      <c r="AO84" s="8" t="s">
        <v>7</v>
      </c>
      <c r="AP84" s="8"/>
      <c r="AQ84" s="8"/>
      <c r="AR84" s="14"/>
      <c r="AS84" s="409">
        <v>21489</v>
      </c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403"/>
      <c r="BI84" s="402">
        <v>7012</v>
      </c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6"/>
      <c r="BY84" s="376"/>
      <c r="BZ84" s="403"/>
      <c r="CA84" s="402"/>
      <c r="CB84" s="37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76"/>
      <c r="CQ84" s="376"/>
      <c r="CR84" s="403"/>
      <c r="CS84" s="378" t="s">
        <v>8</v>
      </c>
      <c r="CT84" s="379"/>
      <c r="CU84" s="376">
        <v>15588</v>
      </c>
      <c r="CV84" s="376"/>
      <c r="CW84" s="376"/>
      <c r="CX84" s="376"/>
      <c r="CY84" s="376"/>
      <c r="CZ84" s="376"/>
      <c r="DA84" s="376"/>
      <c r="DB84" s="376"/>
      <c r="DC84" s="376"/>
      <c r="DD84" s="376"/>
      <c r="DE84" s="376"/>
      <c r="DF84" s="376"/>
      <c r="DG84" s="376"/>
      <c r="DH84" s="372" t="s">
        <v>9</v>
      </c>
      <c r="DI84" s="411"/>
      <c r="DJ84" s="378" t="s">
        <v>8</v>
      </c>
      <c r="DK84" s="379"/>
      <c r="DL84" s="376">
        <v>4</v>
      </c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76"/>
      <c r="DX84" s="376"/>
      <c r="DY84" s="372" t="s">
        <v>9</v>
      </c>
      <c r="DZ84" s="411"/>
      <c r="EA84" s="402"/>
      <c r="EB84" s="376"/>
      <c r="EC84" s="376"/>
      <c r="ED84" s="376"/>
      <c r="EE84" s="376"/>
      <c r="EF84" s="376"/>
      <c r="EG84" s="376"/>
      <c r="EH84" s="376"/>
      <c r="EI84" s="376"/>
      <c r="EJ84" s="376"/>
      <c r="EK84" s="376"/>
      <c r="EL84" s="376"/>
      <c r="EM84" s="376"/>
      <c r="EN84" s="376"/>
      <c r="EO84" s="376"/>
      <c r="EP84" s="376"/>
      <c r="EQ84" s="403"/>
      <c r="ER84" s="402">
        <f>AS84+BI84-CU84-DL84</f>
        <v>12909</v>
      </c>
      <c r="ES84" s="376"/>
      <c r="ET84" s="376"/>
      <c r="EU84" s="376"/>
      <c r="EV84" s="376"/>
      <c r="EW84" s="376"/>
      <c r="EX84" s="376"/>
      <c r="EY84" s="376"/>
      <c r="EZ84" s="376"/>
      <c r="FA84" s="376"/>
      <c r="FB84" s="376"/>
      <c r="FC84" s="376"/>
      <c r="FD84" s="376"/>
      <c r="FE84" s="376"/>
      <c r="FF84" s="376"/>
      <c r="FG84" s="426"/>
    </row>
    <row r="85" spans="1:163" ht="3" customHeight="1">
      <c r="A85" s="6"/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1"/>
      <c r="W85" s="116"/>
      <c r="X85" s="117"/>
      <c r="Y85" s="117"/>
      <c r="Z85" s="117"/>
      <c r="AA85" s="117"/>
      <c r="AB85" s="117"/>
      <c r="AC85" s="117"/>
      <c r="AD85" s="117"/>
      <c r="AE85" s="118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410"/>
      <c r="AT85" s="377"/>
      <c r="AU85" s="377"/>
      <c r="AV85" s="377"/>
      <c r="AW85" s="377"/>
      <c r="AX85" s="377"/>
      <c r="AY85" s="377"/>
      <c r="AZ85" s="377"/>
      <c r="BA85" s="377"/>
      <c r="BB85" s="377"/>
      <c r="BC85" s="377"/>
      <c r="BD85" s="377"/>
      <c r="BE85" s="377"/>
      <c r="BF85" s="377"/>
      <c r="BG85" s="377"/>
      <c r="BH85" s="408"/>
      <c r="BI85" s="407"/>
      <c r="BJ85" s="377"/>
      <c r="BK85" s="377"/>
      <c r="BL85" s="377"/>
      <c r="BM85" s="377"/>
      <c r="BN85" s="377"/>
      <c r="BO85" s="377"/>
      <c r="BP85" s="377"/>
      <c r="BQ85" s="377"/>
      <c r="BR85" s="377"/>
      <c r="BS85" s="377"/>
      <c r="BT85" s="377"/>
      <c r="BU85" s="377"/>
      <c r="BV85" s="377"/>
      <c r="BW85" s="377"/>
      <c r="BX85" s="377"/>
      <c r="BY85" s="377"/>
      <c r="BZ85" s="408"/>
      <c r="CA85" s="407"/>
      <c r="CB85" s="377"/>
      <c r="CC85" s="377"/>
      <c r="CD85" s="377"/>
      <c r="CE85" s="377"/>
      <c r="CF85" s="377"/>
      <c r="CG85" s="377"/>
      <c r="CH85" s="377"/>
      <c r="CI85" s="377"/>
      <c r="CJ85" s="377"/>
      <c r="CK85" s="377"/>
      <c r="CL85" s="377"/>
      <c r="CM85" s="377"/>
      <c r="CN85" s="377"/>
      <c r="CO85" s="377"/>
      <c r="CP85" s="377"/>
      <c r="CQ85" s="377"/>
      <c r="CR85" s="408"/>
      <c r="CS85" s="380"/>
      <c r="CT85" s="381"/>
      <c r="CU85" s="377"/>
      <c r="CV85" s="377"/>
      <c r="CW85" s="377"/>
      <c r="CX85" s="377"/>
      <c r="CY85" s="377"/>
      <c r="CZ85" s="377"/>
      <c r="DA85" s="377"/>
      <c r="DB85" s="377"/>
      <c r="DC85" s="377"/>
      <c r="DD85" s="377"/>
      <c r="DE85" s="377"/>
      <c r="DF85" s="377"/>
      <c r="DG85" s="377"/>
      <c r="DH85" s="373"/>
      <c r="DI85" s="412"/>
      <c r="DJ85" s="380"/>
      <c r="DK85" s="381"/>
      <c r="DL85" s="377"/>
      <c r="DM85" s="377"/>
      <c r="DN85" s="377"/>
      <c r="DO85" s="377"/>
      <c r="DP85" s="377"/>
      <c r="DQ85" s="377"/>
      <c r="DR85" s="377"/>
      <c r="DS85" s="377"/>
      <c r="DT85" s="377"/>
      <c r="DU85" s="377"/>
      <c r="DV85" s="377"/>
      <c r="DW85" s="377"/>
      <c r="DX85" s="377"/>
      <c r="DY85" s="373"/>
      <c r="DZ85" s="412"/>
      <c r="EA85" s="407"/>
      <c r="EB85" s="377"/>
      <c r="EC85" s="377"/>
      <c r="ED85" s="377"/>
      <c r="EE85" s="377"/>
      <c r="EF85" s="377"/>
      <c r="EG85" s="377"/>
      <c r="EH85" s="377"/>
      <c r="EI85" s="377"/>
      <c r="EJ85" s="377"/>
      <c r="EK85" s="377"/>
      <c r="EL85" s="377"/>
      <c r="EM85" s="377"/>
      <c r="EN85" s="377"/>
      <c r="EO85" s="377"/>
      <c r="EP85" s="377"/>
      <c r="EQ85" s="408"/>
      <c r="ER85" s="407"/>
      <c r="ES85" s="377"/>
      <c r="ET85" s="377"/>
      <c r="EU85" s="377"/>
      <c r="EV85" s="377"/>
      <c r="EW85" s="377"/>
      <c r="EX85" s="377"/>
      <c r="EY85" s="377"/>
      <c r="EZ85" s="377"/>
      <c r="FA85" s="377"/>
      <c r="FB85" s="377"/>
      <c r="FC85" s="377"/>
      <c r="FD85" s="377"/>
      <c r="FE85" s="377"/>
      <c r="FF85" s="377"/>
      <c r="FG85" s="428"/>
    </row>
    <row r="86" spans="1:163" ht="13.5" customHeight="1">
      <c r="A86" s="4"/>
      <c r="B86" s="351" t="s">
        <v>42</v>
      </c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2"/>
      <c r="W86" s="113">
        <v>5550</v>
      </c>
      <c r="X86" s="114"/>
      <c r="Y86" s="114"/>
      <c r="Z86" s="114"/>
      <c r="AA86" s="114"/>
      <c r="AB86" s="114"/>
      <c r="AC86" s="114"/>
      <c r="AD86" s="114"/>
      <c r="AE86" s="115"/>
      <c r="AF86" s="4"/>
      <c r="AG86" s="10"/>
      <c r="AH86" s="10"/>
      <c r="AI86" s="10"/>
      <c r="AJ86" s="10"/>
      <c r="AK86" s="9" t="s">
        <v>4</v>
      </c>
      <c r="AL86" s="121"/>
      <c r="AM86" s="121"/>
      <c r="AN86" s="121"/>
      <c r="AO86" s="8" t="s">
        <v>5</v>
      </c>
      <c r="AP86" s="8"/>
      <c r="AQ86" s="8"/>
      <c r="AR86" s="14"/>
      <c r="AS86" s="409"/>
      <c r="AT86" s="376"/>
      <c r="AU86" s="376"/>
      <c r="AV86" s="376"/>
      <c r="AW86" s="376"/>
      <c r="AX86" s="376"/>
      <c r="AY86" s="376"/>
      <c r="AZ86" s="376"/>
      <c r="BA86" s="376"/>
      <c r="BB86" s="376"/>
      <c r="BC86" s="376"/>
      <c r="BD86" s="376"/>
      <c r="BE86" s="376"/>
      <c r="BF86" s="376"/>
      <c r="BG86" s="376"/>
      <c r="BH86" s="403"/>
      <c r="BI86" s="402"/>
      <c r="BJ86" s="376"/>
      <c r="BK86" s="376"/>
      <c r="BL86" s="376"/>
      <c r="BM86" s="376"/>
      <c r="BN86" s="376"/>
      <c r="BO86" s="376"/>
      <c r="BP86" s="376"/>
      <c r="BQ86" s="376"/>
      <c r="BR86" s="376"/>
      <c r="BS86" s="376"/>
      <c r="BT86" s="376"/>
      <c r="BU86" s="376"/>
      <c r="BV86" s="376"/>
      <c r="BW86" s="376"/>
      <c r="BX86" s="376"/>
      <c r="BY86" s="376"/>
      <c r="BZ86" s="403"/>
      <c r="CA86" s="402"/>
      <c r="CB86" s="376"/>
      <c r="CC86" s="376"/>
      <c r="CD86" s="376"/>
      <c r="CE86" s="376"/>
      <c r="CF86" s="376"/>
      <c r="CG86" s="376"/>
      <c r="CH86" s="376"/>
      <c r="CI86" s="376"/>
      <c r="CJ86" s="376"/>
      <c r="CK86" s="376"/>
      <c r="CL86" s="376"/>
      <c r="CM86" s="376"/>
      <c r="CN86" s="376"/>
      <c r="CO86" s="376"/>
      <c r="CP86" s="376"/>
      <c r="CQ86" s="376"/>
      <c r="CR86" s="403"/>
      <c r="CS86" s="378" t="s">
        <v>8</v>
      </c>
      <c r="CT86" s="379"/>
      <c r="CU86" s="376"/>
      <c r="CV86" s="376"/>
      <c r="CW86" s="376"/>
      <c r="CX86" s="376"/>
      <c r="CY86" s="376"/>
      <c r="CZ86" s="376"/>
      <c r="DA86" s="376"/>
      <c r="DB86" s="376"/>
      <c r="DC86" s="376"/>
      <c r="DD86" s="376"/>
      <c r="DE86" s="376"/>
      <c r="DF86" s="376"/>
      <c r="DG86" s="376"/>
      <c r="DH86" s="372" t="s">
        <v>9</v>
      </c>
      <c r="DI86" s="411"/>
      <c r="DJ86" s="378" t="s">
        <v>8</v>
      </c>
      <c r="DK86" s="379"/>
      <c r="DL86" s="376"/>
      <c r="DM86" s="376"/>
      <c r="DN86" s="376"/>
      <c r="DO86" s="376"/>
      <c r="DP86" s="376"/>
      <c r="DQ86" s="376"/>
      <c r="DR86" s="376"/>
      <c r="DS86" s="376"/>
      <c r="DT86" s="376"/>
      <c r="DU86" s="376"/>
      <c r="DV86" s="376"/>
      <c r="DW86" s="376"/>
      <c r="DX86" s="376"/>
      <c r="DY86" s="372" t="s">
        <v>9</v>
      </c>
      <c r="DZ86" s="411"/>
      <c r="EA86" s="402" t="s">
        <v>34</v>
      </c>
      <c r="EB86" s="376"/>
      <c r="EC86" s="376"/>
      <c r="ED86" s="376"/>
      <c r="EE86" s="376"/>
      <c r="EF86" s="376"/>
      <c r="EG86" s="376"/>
      <c r="EH86" s="376"/>
      <c r="EI86" s="376"/>
      <c r="EJ86" s="376"/>
      <c r="EK86" s="376"/>
      <c r="EL86" s="376"/>
      <c r="EM86" s="376"/>
      <c r="EN86" s="376"/>
      <c r="EO86" s="376"/>
      <c r="EP86" s="376"/>
      <c r="EQ86" s="403"/>
      <c r="ER86" s="402"/>
      <c r="ES86" s="376"/>
      <c r="ET86" s="376"/>
      <c r="EU86" s="376"/>
      <c r="EV86" s="376"/>
      <c r="EW86" s="376"/>
      <c r="EX86" s="376"/>
      <c r="EY86" s="376"/>
      <c r="EZ86" s="376"/>
      <c r="FA86" s="376"/>
      <c r="FB86" s="376"/>
      <c r="FC86" s="376"/>
      <c r="FD86" s="376"/>
      <c r="FE86" s="376"/>
      <c r="FF86" s="376"/>
      <c r="FG86" s="426"/>
    </row>
    <row r="87" spans="1:163" ht="3" customHeight="1">
      <c r="A87" s="5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4"/>
      <c r="W87" s="116"/>
      <c r="X87" s="117"/>
      <c r="Y87" s="117"/>
      <c r="Z87" s="117"/>
      <c r="AA87" s="117"/>
      <c r="AB87" s="117"/>
      <c r="AC87" s="117"/>
      <c r="AD87" s="117"/>
      <c r="AE87" s="118"/>
      <c r="AF87" s="1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410"/>
      <c r="AT87" s="377"/>
      <c r="AU87" s="377"/>
      <c r="AV87" s="377"/>
      <c r="AW87" s="377"/>
      <c r="AX87" s="377"/>
      <c r="AY87" s="377"/>
      <c r="AZ87" s="377"/>
      <c r="BA87" s="377"/>
      <c r="BB87" s="377"/>
      <c r="BC87" s="377"/>
      <c r="BD87" s="377"/>
      <c r="BE87" s="377"/>
      <c r="BF87" s="377"/>
      <c r="BG87" s="377"/>
      <c r="BH87" s="408"/>
      <c r="BI87" s="407"/>
      <c r="BJ87" s="377"/>
      <c r="BK87" s="377"/>
      <c r="BL87" s="377"/>
      <c r="BM87" s="377"/>
      <c r="BN87" s="377"/>
      <c r="BO87" s="377"/>
      <c r="BP87" s="377"/>
      <c r="BQ87" s="377"/>
      <c r="BR87" s="377"/>
      <c r="BS87" s="377"/>
      <c r="BT87" s="377"/>
      <c r="BU87" s="377"/>
      <c r="BV87" s="377"/>
      <c r="BW87" s="377"/>
      <c r="BX87" s="377"/>
      <c r="BY87" s="377"/>
      <c r="BZ87" s="408"/>
      <c r="CA87" s="407"/>
      <c r="CB87" s="377"/>
      <c r="CC87" s="377"/>
      <c r="CD87" s="377"/>
      <c r="CE87" s="377"/>
      <c r="CF87" s="377"/>
      <c r="CG87" s="377"/>
      <c r="CH87" s="377"/>
      <c r="CI87" s="377"/>
      <c r="CJ87" s="377"/>
      <c r="CK87" s="377"/>
      <c r="CL87" s="377"/>
      <c r="CM87" s="377"/>
      <c r="CN87" s="377"/>
      <c r="CO87" s="377"/>
      <c r="CP87" s="377"/>
      <c r="CQ87" s="377"/>
      <c r="CR87" s="408"/>
      <c r="CS87" s="380"/>
      <c r="CT87" s="381"/>
      <c r="CU87" s="377"/>
      <c r="CV87" s="377"/>
      <c r="CW87" s="377"/>
      <c r="CX87" s="377"/>
      <c r="CY87" s="377"/>
      <c r="CZ87" s="377"/>
      <c r="DA87" s="377"/>
      <c r="DB87" s="377"/>
      <c r="DC87" s="377"/>
      <c r="DD87" s="377"/>
      <c r="DE87" s="377"/>
      <c r="DF87" s="377"/>
      <c r="DG87" s="377"/>
      <c r="DH87" s="373"/>
      <c r="DI87" s="412"/>
      <c r="DJ87" s="380"/>
      <c r="DK87" s="381"/>
      <c r="DL87" s="377"/>
      <c r="DM87" s="377"/>
      <c r="DN87" s="377"/>
      <c r="DO87" s="377"/>
      <c r="DP87" s="377"/>
      <c r="DQ87" s="377"/>
      <c r="DR87" s="377"/>
      <c r="DS87" s="377"/>
      <c r="DT87" s="377"/>
      <c r="DU87" s="377"/>
      <c r="DV87" s="377"/>
      <c r="DW87" s="377"/>
      <c r="DX87" s="377"/>
      <c r="DY87" s="373"/>
      <c r="DZ87" s="412"/>
      <c r="EA87" s="407"/>
      <c r="EB87" s="377"/>
      <c r="EC87" s="377"/>
      <c r="ED87" s="377"/>
      <c r="EE87" s="377"/>
      <c r="EF87" s="377"/>
      <c r="EG87" s="377"/>
      <c r="EH87" s="377"/>
      <c r="EI87" s="377"/>
      <c r="EJ87" s="377"/>
      <c r="EK87" s="377"/>
      <c r="EL87" s="377"/>
      <c r="EM87" s="377"/>
      <c r="EN87" s="377"/>
      <c r="EO87" s="377"/>
      <c r="EP87" s="377"/>
      <c r="EQ87" s="408"/>
      <c r="ER87" s="407"/>
      <c r="ES87" s="377"/>
      <c r="ET87" s="377"/>
      <c r="EU87" s="377"/>
      <c r="EV87" s="377"/>
      <c r="EW87" s="377"/>
      <c r="EX87" s="377"/>
      <c r="EY87" s="377"/>
      <c r="EZ87" s="377"/>
      <c r="FA87" s="377"/>
      <c r="FB87" s="377"/>
      <c r="FC87" s="377"/>
      <c r="FD87" s="377"/>
      <c r="FE87" s="377"/>
      <c r="FF87" s="377"/>
      <c r="FG87" s="428"/>
    </row>
    <row r="88" spans="1:163" ht="12.75" customHeight="1">
      <c r="A88" s="5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4"/>
      <c r="W88" s="113">
        <v>5570</v>
      </c>
      <c r="X88" s="114"/>
      <c r="Y88" s="114"/>
      <c r="Z88" s="114"/>
      <c r="AA88" s="114"/>
      <c r="AB88" s="114"/>
      <c r="AC88" s="114"/>
      <c r="AD88" s="114"/>
      <c r="AE88" s="115"/>
      <c r="AF88" s="4"/>
      <c r="AG88" s="10"/>
      <c r="AH88" s="10"/>
      <c r="AI88" s="10"/>
      <c r="AJ88" s="10"/>
      <c r="AK88" s="9" t="s">
        <v>4</v>
      </c>
      <c r="AL88" s="121"/>
      <c r="AM88" s="121"/>
      <c r="AN88" s="121"/>
      <c r="AO88" s="8" t="s">
        <v>7</v>
      </c>
      <c r="AP88" s="8"/>
      <c r="AQ88" s="8"/>
      <c r="AR88" s="14"/>
      <c r="AS88" s="409"/>
      <c r="AT88" s="376"/>
      <c r="AU88" s="376"/>
      <c r="AV88" s="376"/>
      <c r="AW88" s="376"/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402"/>
      <c r="BJ88" s="376"/>
      <c r="BK88" s="376"/>
      <c r="BL88" s="376"/>
      <c r="BM88" s="376"/>
      <c r="BN88" s="376"/>
      <c r="BO88" s="376"/>
      <c r="BP88" s="376"/>
      <c r="BQ88" s="376"/>
      <c r="BR88" s="376"/>
      <c r="BS88" s="376"/>
      <c r="BT88" s="376"/>
      <c r="BU88" s="376"/>
      <c r="BV88" s="376"/>
      <c r="BW88" s="376"/>
      <c r="BX88" s="376"/>
      <c r="BY88" s="376"/>
      <c r="BZ88" s="403"/>
      <c r="CA88" s="402"/>
      <c r="CB88" s="376"/>
      <c r="CC88" s="376"/>
      <c r="CD88" s="376"/>
      <c r="CE88" s="376"/>
      <c r="CF88" s="376"/>
      <c r="CG88" s="376"/>
      <c r="CH88" s="376"/>
      <c r="CI88" s="376"/>
      <c r="CJ88" s="376"/>
      <c r="CK88" s="376"/>
      <c r="CL88" s="376"/>
      <c r="CM88" s="376"/>
      <c r="CN88" s="376"/>
      <c r="CO88" s="376"/>
      <c r="CP88" s="376"/>
      <c r="CQ88" s="376"/>
      <c r="CR88" s="403"/>
      <c r="CS88" s="378" t="s">
        <v>8</v>
      </c>
      <c r="CT88" s="379"/>
      <c r="CU88" s="376"/>
      <c r="CV88" s="376"/>
      <c r="CW88" s="376"/>
      <c r="CX88" s="376"/>
      <c r="CY88" s="376"/>
      <c r="CZ88" s="376"/>
      <c r="DA88" s="376"/>
      <c r="DB88" s="376"/>
      <c r="DC88" s="376"/>
      <c r="DD88" s="376"/>
      <c r="DE88" s="376"/>
      <c r="DF88" s="376"/>
      <c r="DG88" s="376"/>
      <c r="DH88" s="372" t="s">
        <v>9</v>
      </c>
      <c r="DI88" s="411"/>
      <c r="DJ88" s="378" t="s">
        <v>8</v>
      </c>
      <c r="DK88" s="379"/>
      <c r="DL88" s="376"/>
      <c r="DM88" s="376"/>
      <c r="DN88" s="376"/>
      <c r="DO88" s="376"/>
      <c r="DP88" s="376"/>
      <c r="DQ88" s="376"/>
      <c r="DR88" s="376"/>
      <c r="DS88" s="376"/>
      <c r="DT88" s="376"/>
      <c r="DU88" s="376"/>
      <c r="DV88" s="376"/>
      <c r="DW88" s="376"/>
      <c r="DX88" s="376"/>
      <c r="DY88" s="372" t="s">
        <v>9</v>
      </c>
      <c r="DZ88" s="411"/>
      <c r="EA88" s="402" t="s">
        <v>34</v>
      </c>
      <c r="EB88" s="376"/>
      <c r="EC88" s="376"/>
      <c r="ED88" s="376"/>
      <c r="EE88" s="376"/>
      <c r="EF88" s="376"/>
      <c r="EG88" s="376"/>
      <c r="EH88" s="376"/>
      <c r="EI88" s="376"/>
      <c r="EJ88" s="376"/>
      <c r="EK88" s="376"/>
      <c r="EL88" s="376"/>
      <c r="EM88" s="376"/>
      <c r="EN88" s="376"/>
      <c r="EO88" s="376"/>
      <c r="EP88" s="376"/>
      <c r="EQ88" s="403"/>
      <c r="ER88" s="402"/>
      <c r="ES88" s="376"/>
      <c r="ET88" s="376"/>
      <c r="EU88" s="376"/>
      <c r="EV88" s="376"/>
      <c r="EW88" s="376"/>
      <c r="EX88" s="376"/>
      <c r="EY88" s="376"/>
      <c r="EZ88" s="376"/>
      <c r="FA88" s="376"/>
      <c r="FB88" s="376"/>
      <c r="FC88" s="376"/>
      <c r="FD88" s="376"/>
      <c r="FE88" s="376"/>
      <c r="FF88" s="376"/>
      <c r="FG88" s="426"/>
    </row>
    <row r="89" spans="1:163" ht="3" customHeight="1" thickBot="1">
      <c r="A89" s="6"/>
      <c r="B89" s="355"/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R89" s="355"/>
      <c r="S89" s="355"/>
      <c r="T89" s="355"/>
      <c r="U89" s="355"/>
      <c r="V89" s="356"/>
      <c r="W89" s="116"/>
      <c r="X89" s="117"/>
      <c r="Y89" s="117"/>
      <c r="Z89" s="117"/>
      <c r="AA89" s="117"/>
      <c r="AB89" s="117"/>
      <c r="AC89" s="117"/>
      <c r="AD89" s="117"/>
      <c r="AE89" s="118"/>
      <c r="AF89" s="1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452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  <c r="BD89" s="449"/>
      <c r="BE89" s="449"/>
      <c r="BF89" s="449"/>
      <c r="BG89" s="449"/>
      <c r="BH89" s="449"/>
      <c r="BI89" s="542"/>
      <c r="BJ89" s="449"/>
      <c r="BK89" s="449"/>
      <c r="BL89" s="449"/>
      <c r="BM89" s="449"/>
      <c r="BN89" s="449"/>
      <c r="BO89" s="449"/>
      <c r="BP89" s="449"/>
      <c r="BQ89" s="449"/>
      <c r="BR89" s="449"/>
      <c r="BS89" s="449"/>
      <c r="BT89" s="449"/>
      <c r="BU89" s="449"/>
      <c r="BV89" s="449"/>
      <c r="BW89" s="449"/>
      <c r="BX89" s="449"/>
      <c r="BY89" s="449"/>
      <c r="BZ89" s="453"/>
      <c r="CA89" s="542"/>
      <c r="CB89" s="449"/>
      <c r="CC89" s="449"/>
      <c r="CD89" s="449"/>
      <c r="CE89" s="449"/>
      <c r="CF89" s="449"/>
      <c r="CG89" s="449"/>
      <c r="CH89" s="449"/>
      <c r="CI89" s="449"/>
      <c r="CJ89" s="449"/>
      <c r="CK89" s="449"/>
      <c r="CL89" s="449"/>
      <c r="CM89" s="449"/>
      <c r="CN89" s="449"/>
      <c r="CO89" s="449"/>
      <c r="CP89" s="449"/>
      <c r="CQ89" s="449"/>
      <c r="CR89" s="453"/>
      <c r="CS89" s="456"/>
      <c r="CT89" s="454"/>
      <c r="CU89" s="449"/>
      <c r="CV89" s="449"/>
      <c r="CW89" s="449"/>
      <c r="CX89" s="449"/>
      <c r="CY89" s="449"/>
      <c r="CZ89" s="449"/>
      <c r="DA89" s="449"/>
      <c r="DB89" s="449"/>
      <c r="DC89" s="449"/>
      <c r="DD89" s="449"/>
      <c r="DE89" s="449"/>
      <c r="DF89" s="449"/>
      <c r="DG89" s="449"/>
      <c r="DH89" s="450"/>
      <c r="DI89" s="457"/>
      <c r="DJ89" s="456"/>
      <c r="DK89" s="454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49"/>
      <c r="DX89" s="449"/>
      <c r="DY89" s="450"/>
      <c r="DZ89" s="457"/>
      <c r="EA89" s="542"/>
      <c r="EB89" s="449"/>
      <c r="EC89" s="449"/>
      <c r="ED89" s="449"/>
      <c r="EE89" s="449"/>
      <c r="EF89" s="449"/>
      <c r="EG89" s="449"/>
      <c r="EH89" s="449"/>
      <c r="EI89" s="449"/>
      <c r="EJ89" s="449"/>
      <c r="EK89" s="449"/>
      <c r="EL89" s="449"/>
      <c r="EM89" s="449"/>
      <c r="EN89" s="449"/>
      <c r="EO89" s="449"/>
      <c r="EP89" s="449"/>
      <c r="EQ89" s="453"/>
      <c r="ER89" s="542"/>
      <c r="ES89" s="449"/>
      <c r="ET89" s="449"/>
      <c r="EU89" s="449"/>
      <c r="EV89" s="449"/>
      <c r="EW89" s="449"/>
      <c r="EX89" s="449"/>
      <c r="EY89" s="449"/>
      <c r="EZ89" s="449"/>
      <c r="FA89" s="449"/>
      <c r="FB89" s="449"/>
      <c r="FC89" s="449"/>
      <c r="FD89" s="449"/>
      <c r="FE89" s="449"/>
      <c r="FF89" s="449"/>
      <c r="FG89" s="543"/>
    </row>
    <row r="90" s="2" customFormat="1" ht="15.75" customHeight="1">
      <c r="FG90" s="17" t="s">
        <v>146</v>
      </c>
    </row>
    <row r="91" spans="1:136" s="58" customFormat="1" ht="15">
      <c r="A91" s="171" t="s">
        <v>156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</row>
    <row r="93" spans="1:136" s="2" customFormat="1" ht="13.5" customHeight="1">
      <c r="A93" s="217" t="s">
        <v>3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9"/>
      <c r="AN93" s="547" t="s">
        <v>48</v>
      </c>
      <c r="AO93" s="548"/>
      <c r="AP93" s="548"/>
      <c r="AQ93" s="548"/>
      <c r="AR93" s="548"/>
      <c r="AS93" s="548"/>
      <c r="AT93" s="548"/>
      <c r="AU93" s="548"/>
      <c r="AV93" s="548"/>
      <c r="AW93" s="548"/>
      <c r="AX93" s="548"/>
      <c r="AY93" s="548"/>
      <c r="AZ93" s="548"/>
      <c r="BA93" s="59"/>
      <c r="BB93" s="60"/>
      <c r="BC93" s="60"/>
      <c r="BD93" s="60"/>
      <c r="BE93" s="60" t="s">
        <v>119</v>
      </c>
      <c r="BF93" s="60"/>
      <c r="BG93" s="70"/>
      <c r="BH93" s="70"/>
      <c r="BI93" s="486" t="s">
        <v>153</v>
      </c>
      <c r="BJ93" s="486"/>
      <c r="BK93" s="486"/>
      <c r="BL93" s="486"/>
      <c r="BM93" s="486"/>
      <c r="BN93" s="486"/>
      <c r="BO93" s="486"/>
      <c r="BP93" s="486"/>
      <c r="BQ93" s="486"/>
      <c r="BR93" s="486"/>
      <c r="BS93" s="486"/>
      <c r="BT93" s="486"/>
      <c r="BU93" s="486"/>
      <c r="BV93" s="486"/>
      <c r="BW93" s="486"/>
      <c r="BX93" s="486"/>
      <c r="BY93" s="70"/>
      <c r="BZ93" s="60"/>
      <c r="CA93" s="60"/>
      <c r="CB93" s="61"/>
      <c r="CC93" s="487" t="s">
        <v>120</v>
      </c>
      <c r="CD93" s="488"/>
      <c r="CE93" s="488"/>
      <c r="CF93" s="488"/>
      <c r="CG93" s="488"/>
      <c r="CH93" s="488"/>
      <c r="CI93" s="488"/>
      <c r="CJ93" s="488"/>
      <c r="CK93" s="488"/>
      <c r="CL93" s="488"/>
      <c r="CM93" s="488"/>
      <c r="CN93" s="488"/>
      <c r="CO93" s="488"/>
      <c r="CP93" s="488"/>
      <c r="CQ93" s="488"/>
      <c r="CR93" s="488"/>
      <c r="CS93" s="488"/>
      <c r="CT93" s="488"/>
      <c r="CU93" s="488"/>
      <c r="CV93" s="488"/>
      <c r="CW93" s="488"/>
      <c r="CX93" s="488"/>
      <c r="CY93" s="488"/>
      <c r="CZ93" s="488"/>
      <c r="DA93" s="488"/>
      <c r="DB93" s="488"/>
      <c r="DC93" s="488"/>
      <c r="DD93" s="489"/>
      <c r="DE93" s="487" t="s">
        <v>120</v>
      </c>
      <c r="DF93" s="488"/>
      <c r="DG93" s="488"/>
      <c r="DH93" s="488"/>
      <c r="DI93" s="488"/>
      <c r="DJ93" s="488"/>
      <c r="DK93" s="488"/>
      <c r="DL93" s="488"/>
      <c r="DM93" s="488"/>
      <c r="DN93" s="488"/>
      <c r="DO93" s="488"/>
      <c r="DP93" s="488"/>
      <c r="DQ93" s="488"/>
      <c r="DR93" s="488"/>
      <c r="DS93" s="488"/>
      <c r="DT93" s="488"/>
      <c r="DU93" s="488"/>
      <c r="DV93" s="488"/>
      <c r="DW93" s="488"/>
      <c r="DX93" s="488"/>
      <c r="DY93" s="488"/>
      <c r="DZ93" s="488"/>
      <c r="EA93" s="488"/>
      <c r="EB93" s="488"/>
      <c r="EC93" s="488"/>
      <c r="ED93" s="488"/>
      <c r="EE93" s="488"/>
      <c r="EF93" s="489"/>
    </row>
    <row r="94" spans="1:136" s="2" customFormat="1" ht="14.25" customHeight="1">
      <c r="A94" s="474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6"/>
      <c r="AN94" s="547"/>
      <c r="AO94" s="548"/>
      <c r="AP94" s="548"/>
      <c r="AQ94" s="548"/>
      <c r="AR94" s="548"/>
      <c r="AS94" s="548"/>
      <c r="AT94" s="548"/>
      <c r="AU94" s="548"/>
      <c r="AV94" s="548"/>
      <c r="AW94" s="548"/>
      <c r="AX94" s="548"/>
      <c r="AY94" s="548"/>
      <c r="AZ94" s="548"/>
      <c r="BA94" s="62"/>
      <c r="BI94" s="490">
        <v>20</v>
      </c>
      <c r="BJ94" s="490"/>
      <c r="BK94" s="490"/>
      <c r="BL94" s="490"/>
      <c r="BM94" s="492" t="s">
        <v>74</v>
      </c>
      <c r="BN94" s="492"/>
      <c r="BO94" s="492"/>
      <c r="BP94" s="492"/>
      <c r="BQ94" s="2" t="s">
        <v>121</v>
      </c>
      <c r="CB94" s="63"/>
      <c r="CC94" s="62"/>
      <c r="CJ94" s="490">
        <v>20</v>
      </c>
      <c r="CK94" s="490"/>
      <c r="CL94" s="490"/>
      <c r="CM94" s="490"/>
      <c r="CN94" s="492" t="s">
        <v>75</v>
      </c>
      <c r="CO94" s="492"/>
      <c r="CP94" s="492"/>
      <c r="CQ94" s="492"/>
      <c r="CR94" s="492"/>
      <c r="CS94" s="492"/>
      <c r="CT94" s="2" t="s">
        <v>17</v>
      </c>
      <c r="DD94" s="63"/>
      <c r="DE94" s="62"/>
      <c r="DL94" s="490">
        <v>20</v>
      </c>
      <c r="DM94" s="490"/>
      <c r="DN94" s="490"/>
      <c r="DO94" s="490"/>
      <c r="DP94" s="492" t="s">
        <v>142</v>
      </c>
      <c r="DQ94" s="492"/>
      <c r="DR94" s="492"/>
      <c r="DS94" s="492"/>
      <c r="DT94" s="492"/>
      <c r="DU94" s="492"/>
      <c r="DV94" s="2" t="s">
        <v>122</v>
      </c>
      <c r="EF94" s="63"/>
    </row>
    <row r="95" spans="1:136" s="2" customFormat="1" ht="6" customHeight="1" thickBot="1">
      <c r="A95" s="220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2"/>
      <c r="AN95" s="547"/>
      <c r="AO95" s="548"/>
      <c r="AP95" s="548"/>
      <c r="AQ95" s="548"/>
      <c r="AR95" s="548"/>
      <c r="AS95" s="548"/>
      <c r="AT95" s="548"/>
      <c r="AU95" s="548"/>
      <c r="AV95" s="548"/>
      <c r="AW95" s="548"/>
      <c r="AX95" s="548"/>
      <c r="AY95" s="548"/>
      <c r="AZ95" s="548"/>
      <c r="BA95" s="62"/>
      <c r="CB95" s="63"/>
      <c r="CC95" s="62"/>
      <c r="DD95" s="63"/>
      <c r="DE95" s="62"/>
      <c r="EF95" s="63"/>
    </row>
    <row r="96" spans="1:136" s="18" customFormat="1" ht="14.25" customHeight="1">
      <c r="A96" s="67"/>
      <c r="B96" s="549" t="s">
        <v>124</v>
      </c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  <c r="AG96" s="549"/>
      <c r="AH96" s="549"/>
      <c r="AI96" s="549"/>
      <c r="AJ96" s="549"/>
      <c r="AK96" s="549"/>
      <c r="AL96" s="549"/>
      <c r="AM96" s="550"/>
      <c r="AN96" s="257">
        <v>5590</v>
      </c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8"/>
      <c r="BA96" s="551">
        <v>3489</v>
      </c>
      <c r="BB96" s="545"/>
      <c r="BC96" s="545"/>
      <c r="BD96" s="545"/>
      <c r="BE96" s="545"/>
      <c r="BF96" s="545"/>
      <c r="BG96" s="545"/>
      <c r="BH96" s="545"/>
      <c r="BI96" s="545"/>
      <c r="BJ96" s="545"/>
      <c r="BK96" s="545"/>
      <c r="BL96" s="545"/>
      <c r="BM96" s="545"/>
      <c r="BN96" s="545"/>
      <c r="BO96" s="545"/>
      <c r="BP96" s="545"/>
      <c r="BQ96" s="545"/>
      <c r="BR96" s="545"/>
      <c r="BS96" s="545"/>
      <c r="BT96" s="545"/>
      <c r="BU96" s="545"/>
      <c r="BV96" s="545"/>
      <c r="BW96" s="545"/>
      <c r="BX96" s="545"/>
      <c r="BY96" s="545"/>
      <c r="BZ96" s="545"/>
      <c r="CA96" s="545"/>
      <c r="CB96" s="552"/>
      <c r="CC96" s="544">
        <v>2159</v>
      </c>
      <c r="CD96" s="545"/>
      <c r="CE96" s="545"/>
      <c r="CF96" s="545"/>
      <c r="CG96" s="545"/>
      <c r="CH96" s="545"/>
      <c r="CI96" s="545"/>
      <c r="CJ96" s="545"/>
      <c r="CK96" s="545"/>
      <c r="CL96" s="545"/>
      <c r="CM96" s="545"/>
      <c r="CN96" s="545"/>
      <c r="CO96" s="545"/>
      <c r="CP96" s="545"/>
      <c r="CQ96" s="545"/>
      <c r="CR96" s="545"/>
      <c r="CS96" s="545"/>
      <c r="CT96" s="545"/>
      <c r="CU96" s="545"/>
      <c r="CV96" s="545"/>
      <c r="CW96" s="545"/>
      <c r="CX96" s="545"/>
      <c r="CY96" s="545"/>
      <c r="CZ96" s="545"/>
      <c r="DA96" s="545"/>
      <c r="DB96" s="545"/>
      <c r="DC96" s="545"/>
      <c r="DD96" s="552"/>
      <c r="DE96" s="544">
        <v>49</v>
      </c>
      <c r="DF96" s="545"/>
      <c r="DG96" s="545"/>
      <c r="DH96" s="545"/>
      <c r="DI96" s="545"/>
      <c r="DJ96" s="545"/>
      <c r="DK96" s="545"/>
      <c r="DL96" s="545"/>
      <c r="DM96" s="545"/>
      <c r="DN96" s="545"/>
      <c r="DO96" s="545"/>
      <c r="DP96" s="545"/>
      <c r="DQ96" s="545"/>
      <c r="DR96" s="545"/>
      <c r="DS96" s="545"/>
      <c r="DT96" s="545"/>
      <c r="DU96" s="545"/>
      <c r="DV96" s="545"/>
      <c r="DW96" s="545"/>
      <c r="DX96" s="545"/>
      <c r="DY96" s="545"/>
      <c r="DZ96" s="545"/>
      <c r="EA96" s="545"/>
      <c r="EB96" s="545"/>
      <c r="EC96" s="545"/>
      <c r="ED96" s="545"/>
      <c r="EE96" s="545"/>
      <c r="EF96" s="546"/>
    </row>
    <row r="97" spans="1:136" s="18" customFormat="1" ht="14.25" customHeight="1">
      <c r="A97" s="68"/>
      <c r="B97" s="553" t="s">
        <v>2</v>
      </c>
      <c r="C97" s="553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3"/>
      <c r="P97" s="553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3"/>
      <c r="AE97" s="553"/>
      <c r="AF97" s="553"/>
      <c r="AG97" s="553"/>
      <c r="AH97" s="553"/>
      <c r="AI97" s="553"/>
      <c r="AJ97" s="553"/>
      <c r="AK97" s="553"/>
      <c r="AL97" s="553"/>
      <c r="AM97" s="554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4"/>
      <c r="BA97" s="555">
        <v>3489</v>
      </c>
      <c r="BB97" s="488"/>
      <c r="BC97" s="488"/>
      <c r="BD97" s="488"/>
      <c r="BE97" s="488"/>
      <c r="BF97" s="488"/>
      <c r="BG97" s="488"/>
      <c r="BH97" s="488"/>
      <c r="BI97" s="488"/>
      <c r="BJ97" s="488"/>
      <c r="BK97" s="488"/>
      <c r="BL97" s="488"/>
      <c r="BM97" s="488"/>
      <c r="BN97" s="488"/>
      <c r="BO97" s="488"/>
      <c r="BP97" s="488"/>
      <c r="BQ97" s="488"/>
      <c r="BR97" s="488"/>
      <c r="BS97" s="488"/>
      <c r="BT97" s="488"/>
      <c r="BU97" s="488"/>
      <c r="BV97" s="488"/>
      <c r="BW97" s="488"/>
      <c r="BX97" s="488"/>
      <c r="BY97" s="488"/>
      <c r="BZ97" s="488"/>
      <c r="CA97" s="488"/>
      <c r="CB97" s="489"/>
      <c r="CC97" s="487">
        <v>2159</v>
      </c>
      <c r="CD97" s="488"/>
      <c r="CE97" s="488"/>
      <c r="CF97" s="488"/>
      <c r="CG97" s="488"/>
      <c r="CH97" s="488"/>
      <c r="CI97" s="488"/>
      <c r="CJ97" s="488"/>
      <c r="CK97" s="488"/>
      <c r="CL97" s="488"/>
      <c r="CM97" s="488"/>
      <c r="CN97" s="488"/>
      <c r="CO97" s="488"/>
      <c r="CP97" s="488"/>
      <c r="CQ97" s="488"/>
      <c r="CR97" s="488"/>
      <c r="CS97" s="488"/>
      <c r="CT97" s="488"/>
      <c r="CU97" s="488"/>
      <c r="CV97" s="488"/>
      <c r="CW97" s="488"/>
      <c r="CX97" s="488"/>
      <c r="CY97" s="488"/>
      <c r="CZ97" s="488"/>
      <c r="DA97" s="488"/>
      <c r="DB97" s="488"/>
      <c r="DC97" s="488"/>
      <c r="DD97" s="489"/>
      <c r="DE97" s="487">
        <v>49</v>
      </c>
      <c r="DF97" s="488"/>
      <c r="DG97" s="488"/>
      <c r="DH97" s="488"/>
      <c r="DI97" s="488"/>
      <c r="DJ97" s="488"/>
      <c r="DK97" s="488"/>
      <c r="DL97" s="488"/>
      <c r="DM97" s="488"/>
      <c r="DN97" s="488"/>
      <c r="DO97" s="488"/>
      <c r="DP97" s="488"/>
      <c r="DQ97" s="488"/>
      <c r="DR97" s="488"/>
      <c r="DS97" s="488"/>
      <c r="DT97" s="488"/>
      <c r="DU97" s="488"/>
      <c r="DV97" s="488"/>
      <c r="DW97" s="488"/>
      <c r="DX97" s="488"/>
      <c r="DY97" s="488"/>
      <c r="DZ97" s="488"/>
      <c r="EA97" s="488"/>
      <c r="EB97" s="488"/>
      <c r="EC97" s="488"/>
      <c r="ED97" s="488"/>
      <c r="EE97" s="488"/>
      <c r="EF97" s="560"/>
    </row>
    <row r="98" spans="1:136" s="18" customFormat="1" ht="14.25" customHeight="1">
      <c r="A98" s="71"/>
      <c r="B98" s="562" t="s">
        <v>118</v>
      </c>
      <c r="C98" s="562"/>
      <c r="D98" s="562"/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  <c r="AC98" s="562"/>
      <c r="AD98" s="562"/>
      <c r="AE98" s="562"/>
      <c r="AF98" s="562"/>
      <c r="AG98" s="562"/>
      <c r="AH98" s="562"/>
      <c r="AI98" s="562"/>
      <c r="AJ98" s="562"/>
      <c r="AK98" s="562"/>
      <c r="AL98" s="562"/>
      <c r="AM98" s="563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7"/>
      <c r="BA98" s="556"/>
      <c r="BB98" s="557"/>
      <c r="BC98" s="557"/>
      <c r="BD98" s="557"/>
      <c r="BE98" s="557"/>
      <c r="BF98" s="557"/>
      <c r="BG98" s="557"/>
      <c r="BH98" s="557"/>
      <c r="BI98" s="557"/>
      <c r="BJ98" s="557"/>
      <c r="BK98" s="557"/>
      <c r="BL98" s="557"/>
      <c r="BM98" s="557"/>
      <c r="BN98" s="557"/>
      <c r="BO98" s="557"/>
      <c r="BP98" s="557"/>
      <c r="BQ98" s="557"/>
      <c r="BR98" s="557"/>
      <c r="BS98" s="557"/>
      <c r="BT98" s="557"/>
      <c r="BU98" s="557"/>
      <c r="BV98" s="557"/>
      <c r="BW98" s="557"/>
      <c r="BX98" s="557"/>
      <c r="BY98" s="557"/>
      <c r="BZ98" s="557"/>
      <c r="CA98" s="557"/>
      <c r="CB98" s="558"/>
      <c r="CC98" s="559"/>
      <c r="CD98" s="557"/>
      <c r="CE98" s="557"/>
      <c r="CF98" s="557"/>
      <c r="CG98" s="557"/>
      <c r="CH98" s="557"/>
      <c r="CI98" s="557"/>
      <c r="CJ98" s="557"/>
      <c r="CK98" s="557"/>
      <c r="CL98" s="557"/>
      <c r="CM98" s="557"/>
      <c r="CN98" s="557"/>
      <c r="CO98" s="557"/>
      <c r="CP98" s="557"/>
      <c r="CQ98" s="557"/>
      <c r="CR98" s="557"/>
      <c r="CS98" s="557"/>
      <c r="CT98" s="557"/>
      <c r="CU98" s="557"/>
      <c r="CV98" s="557"/>
      <c r="CW98" s="557"/>
      <c r="CX98" s="557"/>
      <c r="CY98" s="557"/>
      <c r="CZ98" s="557"/>
      <c r="DA98" s="557"/>
      <c r="DB98" s="557"/>
      <c r="DC98" s="557"/>
      <c r="DD98" s="558"/>
      <c r="DE98" s="559"/>
      <c r="DF98" s="557"/>
      <c r="DG98" s="557"/>
      <c r="DH98" s="557"/>
      <c r="DI98" s="557"/>
      <c r="DJ98" s="557"/>
      <c r="DK98" s="557"/>
      <c r="DL98" s="557"/>
      <c r="DM98" s="557"/>
      <c r="DN98" s="557"/>
      <c r="DO98" s="557"/>
      <c r="DP98" s="557"/>
      <c r="DQ98" s="557"/>
      <c r="DR98" s="557"/>
      <c r="DS98" s="557"/>
      <c r="DT98" s="557"/>
      <c r="DU98" s="557"/>
      <c r="DV98" s="557"/>
      <c r="DW98" s="557"/>
      <c r="DX98" s="557"/>
      <c r="DY98" s="557"/>
      <c r="DZ98" s="557"/>
      <c r="EA98" s="557"/>
      <c r="EB98" s="557"/>
      <c r="EC98" s="557"/>
      <c r="ED98" s="557"/>
      <c r="EE98" s="557"/>
      <c r="EF98" s="561"/>
    </row>
  </sheetData>
  <sheetProtection/>
  <mergeCells count="618">
    <mergeCell ref="DL84:DX85"/>
    <mergeCell ref="DY84:DZ85"/>
    <mergeCell ref="EA84:EQ85"/>
    <mergeCell ref="ER84:FG85"/>
    <mergeCell ref="ER82:FG83"/>
    <mergeCell ref="W84:AE85"/>
    <mergeCell ref="AL84:AN84"/>
    <mergeCell ref="AS84:BH85"/>
    <mergeCell ref="BI84:BZ85"/>
    <mergeCell ref="CA84:CR85"/>
    <mergeCell ref="CS84:CT85"/>
    <mergeCell ref="CU84:DG85"/>
    <mergeCell ref="DH84:DI85"/>
    <mergeCell ref="DJ84:DK85"/>
    <mergeCell ref="DJ82:DK83"/>
    <mergeCell ref="DL82:DX83"/>
    <mergeCell ref="DY82:DZ83"/>
    <mergeCell ref="EA82:EQ83"/>
    <mergeCell ref="ER80:FG81"/>
    <mergeCell ref="B82:V85"/>
    <mergeCell ref="W82:AE83"/>
    <mergeCell ref="AL82:AN82"/>
    <mergeCell ref="AS82:BH83"/>
    <mergeCell ref="BI82:BZ83"/>
    <mergeCell ref="CA82:CR83"/>
    <mergeCell ref="CS82:CT83"/>
    <mergeCell ref="CU82:DG83"/>
    <mergeCell ref="DH82:DI83"/>
    <mergeCell ref="DJ80:DK81"/>
    <mergeCell ref="DL80:DX81"/>
    <mergeCell ref="DY80:DZ81"/>
    <mergeCell ref="EA80:EQ81"/>
    <mergeCell ref="EA78:EQ79"/>
    <mergeCell ref="ER78:FG79"/>
    <mergeCell ref="W80:AE81"/>
    <mergeCell ref="AL80:AN80"/>
    <mergeCell ref="AS80:BH81"/>
    <mergeCell ref="BI80:BZ81"/>
    <mergeCell ref="CA80:CR81"/>
    <mergeCell ref="CS80:CT81"/>
    <mergeCell ref="CU80:DG81"/>
    <mergeCell ref="DH80:DI81"/>
    <mergeCell ref="DH78:DI79"/>
    <mergeCell ref="DJ78:DK79"/>
    <mergeCell ref="DL78:DX79"/>
    <mergeCell ref="DY78:DZ79"/>
    <mergeCell ref="BI78:BZ79"/>
    <mergeCell ref="CA78:CR79"/>
    <mergeCell ref="CS78:CT79"/>
    <mergeCell ref="CU78:DG79"/>
    <mergeCell ref="B78:V81"/>
    <mergeCell ref="W78:AE79"/>
    <mergeCell ref="AL78:AN78"/>
    <mergeCell ref="AS78:BH79"/>
    <mergeCell ref="DL76:DX77"/>
    <mergeCell ref="DY76:DZ77"/>
    <mergeCell ref="EA76:EQ77"/>
    <mergeCell ref="ER76:FG77"/>
    <mergeCell ref="ER74:FG75"/>
    <mergeCell ref="W76:AE77"/>
    <mergeCell ref="AL76:AN76"/>
    <mergeCell ref="AS76:BH77"/>
    <mergeCell ref="BI76:BZ77"/>
    <mergeCell ref="CA76:CR77"/>
    <mergeCell ref="CS76:CT77"/>
    <mergeCell ref="CU76:DG77"/>
    <mergeCell ref="DH76:DI77"/>
    <mergeCell ref="DJ76:DK77"/>
    <mergeCell ref="ER72:FG73"/>
    <mergeCell ref="B74:V77"/>
    <mergeCell ref="W74:AE75"/>
    <mergeCell ref="AL74:AN74"/>
    <mergeCell ref="AS74:BH75"/>
    <mergeCell ref="BI74:BZ75"/>
    <mergeCell ref="CA74:CR75"/>
    <mergeCell ref="CS74:CT75"/>
    <mergeCell ref="DY74:DZ75"/>
    <mergeCell ref="EA74:EQ75"/>
    <mergeCell ref="DY70:DZ71"/>
    <mergeCell ref="EA70:EQ71"/>
    <mergeCell ref="ER70:FG71"/>
    <mergeCell ref="W72:AE73"/>
    <mergeCell ref="AL72:AN72"/>
    <mergeCell ref="AS72:BH73"/>
    <mergeCell ref="BI72:BZ73"/>
    <mergeCell ref="CA72:CR73"/>
    <mergeCell ref="DY72:DZ73"/>
    <mergeCell ref="EA72:EQ73"/>
    <mergeCell ref="DY68:DZ69"/>
    <mergeCell ref="EA68:EQ69"/>
    <mergeCell ref="ER68:FG69"/>
    <mergeCell ref="B70:V73"/>
    <mergeCell ref="W70:AE71"/>
    <mergeCell ref="AL70:AN70"/>
    <mergeCell ref="AS70:BH71"/>
    <mergeCell ref="BI70:BZ71"/>
    <mergeCell ref="DJ70:DK71"/>
    <mergeCell ref="DL70:DX71"/>
    <mergeCell ref="ER66:FG67"/>
    <mergeCell ref="W68:AE69"/>
    <mergeCell ref="AL68:AN68"/>
    <mergeCell ref="AS68:BH69"/>
    <mergeCell ref="BI68:BZ69"/>
    <mergeCell ref="CA68:CR69"/>
    <mergeCell ref="CS68:CT69"/>
    <mergeCell ref="CU68:DG69"/>
    <mergeCell ref="DJ68:DK69"/>
    <mergeCell ref="DL68:DX69"/>
    <mergeCell ref="CU66:DG67"/>
    <mergeCell ref="DH66:DI67"/>
    <mergeCell ref="DY66:DZ67"/>
    <mergeCell ref="EA66:EQ67"/>
    <mergeCell ref="AL66:AN66"/>
    <mergeCell ref="CU74:DG75"/>
    <mergeCell ref="CS72:CT73"/>
    <mergeCell ref="CA70:CR71"/>
    <mergeCell ref="CS70:CT71"/>
    <mergeCell ref="CU70:DG71"/>
    <mergeCell ref="AS66:BH67"/>
    <mergeCell ref="BI66:BZ67"/>
    <mergeCell ref="CA66:CR67"/>
    <mergeCell ref="CS66:CT67"/>
    <mergeCell ref="B61:V61"/>
    <mergeCell ref="B62:V65"/>
    <mergeCell ref="B66:V69"/>
    <mergeCell ref="W66:AE67"/>
    <mergeCell ref="W62:AE63"/>
    <mergeCell ref="DJ74:DK75"/>
    <mergeCell ref="DL74:DX75"/>
    <mergeCell ref="CU72:DG73"/>
    <mergeCell ref="DH72:DI73"/>
    <mergeCell ref="DJ72:DK73"/>
    <mergeCell ref="DL72:DX73"/>
    <mergeCell ref="DH68:DI69"/>
    <mergeCell ref="DJ66:DK67"/>
    <mergeCell ref="DL66:DX67"/>
    <mergeCell ref="B97:AM97"/>
    <mergeCell ref="AN97:AZ98"/>
    <mergeCell ref="BA97:CB98"/>
    <mergeCell ref="CC97:DD98"/>
    <mergeCell ref="DE97:EF98"/>
    <mergeCell ref="B98:AM98"/>
    <mergeCell ref="DH74:DI75"/>
    <mergeCell ref="DE96:EF96"/>
    <mergeCell ref="A93:AM95"/>
    <mergeCell ref="AN93:AZ95"/>
    <mergeCell ref="BI93:BX93"/>
    <mergeCell ref="CC93:DD93"/>
    <mergeCell ref="B96:AM96"/>
    <mergeCell ref="AN96:AZ96"/>
    <mergeCell ref="BA96:CB96"/>
    <mergeCell ref="CC96:DD96"/>
    <mergeCell ref="DE93:EF93"/>
    <mergeCell ref="BI94:BL94"/>
    <mergeCell ref="BM94:BP94"/>
    <mergeCell ref="CJ94:CM94"/>
    <mergeCell ref="CN94:CS94"/>
    <mergeCell ref="DL94:DO94"/>
    <mergeCell ref="DP94:DU94"/>
    <mergeCell ref="ER88:FG89"/>
    <mergeCell ref="A91:EF91"/>
    <mergeCell ref="B86:V89"/>
    <mergeCell ref="W86:AE87"/>
    <mergeCell ref="AL86:AN86"/>
    <mergeCell ref="AS86:BH87"/>
    <mergeCell ref="DJ88:DK89"/>
    <mergeCell ref="DL88:DX89"/>
    <mergeCell ref="DY88:DZ89"/>
    <mergeCell ref="EA88:EQ89"/>
    <mergeCell ref="CA88:CR89"/>
    <mergeCell ref="CS88:CT89"/>
    <mergeCell ref="CU88:DG89"/>
    <mergeCell ref="DH88:DI89"/>
    <mergeCell ref="W88:AE89"/>
    <mergeCell ref="AL88:AN88"/>
    <mergeCell ref="AS88:BH89"/>
    <mergeCell ref="BI88:BZ89"/>
    <mergeCell ref="DL86:DX87"/>
    <mergeCell ref="DY86:DZ87"/>
    <mergeCell ref="EA86:EQ87"/>
    <mergeCell ref="ER86:FG87"/>
    <mergeCell ref="BI86:BZ87"/>
    <mergeCell ref="CA86:CR87"/>
    <mergeCell ref="DH64:DI65"/>
    <mergeCell ref="DJ64:DK65"/>
    <mergeCell ref="CU64:DG65"/>
    <mergeCell ref="CS86:CT87"/>
    <mergeCell ref="CU86:DG87"/>
    <mergeCell ref="DH86:DI87"/>
    <mergeCell ref="DJ86:DK87"/>
    <mergeCell ref="DH70:DI71"/>
    <mergeCell ref="ER64:FG65"/>
    <mergeCell ref="EA62:EQ63"/>
    <mergeCell ref="ER62:FG63"/>
    <mergeCell ref="W64:AE65"/>
    <mergeCell ref="AL64:AN64"/>
    <mergeCell ref="AS64:BH65"/>
    <mergeCell ref="BI64:BZ65"/>
    <mergeCell ref="CA64:CR65"/>
    <mergeCell ref="CS64:CT65"/>
    <mergeCell ref="DL64:DX65"/>
    <mergeCell ref="DJ62:DK63"/>
    <mergeCell ref="DL62:DX63"/>
    <mergeCell ref="DY62:DZ63"/>
    <mergeCell ref="EA64:EQ65"/>
    <mergeCell ref="DY64:DZ65"/>
    <mergeCell ref="CA62:CR63"/>
    <mergeCell ref="CS62:CT63"/>
    <mergeCell ref="CU62:DG63"/>
    <mergeCell ref="DH62:DI63"/>
    <mergeCell ref="ER57:FG58"/>
    <mergeCell ref="AL62:AN62"/>
    <mergeCell ref="AS62:BH63"/>
    <mergeCell ref="BI62:BZ63"/>
    <mergeCell ref="DL59:DX60"/>
    <mergeCell ref="CA59:CR60"/>
    <mergeCell ref="CS59:CT60"/>
    <mergeCell ref="CU59:DG60"/>
    <mergeCell ref="DH59:DI60"/>
    <mergeCell ref="DJ59:DK60"/>
    <mergeCell ref="BI59:BZ60"/>
    <mergeCell ref="DY59:DZ60"/>
    <mergeCell ref="EA59:EQ60"/>
    <mergeCell ref="ER59:FG60"/>
    <mergeCell ref="DJ57:DK58"/>
    <mergeCell ref="DL57:DX58"/>
    <mergeCell ref="DY57:DZ58"/>
    <mergeCell ref="EA57:EQ58"/>
    <mergeCell ref="BI57:BZ58"/>
    <mergeCell ref="CA57:CR58"/>
    <mergeCell ref="CU57:DG58"/>
    <mergeCell ref="DH57:DI58"/>
    <mergeCell ref="B57:V60"/>
    <mergeCell ref="W57:AE58"/>
    <mergeCell ref="AL57:AN57"/>
    <mergeCell ref="AS57:BH58"/>
    <mergeCell ref="W59:AE60"/>
    <mergeCell ref="AL59:AN59"/>
    <mergeCell ref="AS59:BH60"/>
    <mergeCell ref="BI54:EQ54"/>
    <mergeCell ref="ER54:FG56"/>
    <mergeCell ref="CS57:CT58"/>
    <mergeCell ref="BI55:CR55"/>
    <mergeCell ref="CS55:DZ55"/>
    <mergeCell ref="EA55:EQ56"/>
    <mergeCell ref="BI56:BZ56"/>
    <mergeCell ref="CA56:CR56"/>
    <mergeCell ref="CS56:DI56"/>
    <mergeCell ref="DJ56:DZ56"/>
    <mergeCell ref="A54:V56"/>
    <mergeCell ref="W54:AE56"/>
    <mergeCell ref="AF54:AR56"/>
    <mergeCell ref="AS54:BH56"/>
    <mergeCell ref="A52:FG52"/>
    <mergeCell ref="B49:AO49"/>
    <mergeCell ref="AP49:BC50"/>
    <mergeCell ref="BD49:BU50"/>
    <mergeCell ref="BV49:CM50"/>
    <mergeCell ref="EP49:FG50"/>
    <mergeCell ref="DF48:DW48"/>
    <mergeCell ref="B50:AO50"/>
    <mergeCell ref="DX48:EO48"/>
    <mergeCell ref="B48:AO48"/>
    <mergeCell ref="AP48:BC48"/>
    <mergeCell ref="BD48:BU48"/>
    <mergeCell ref="BV48:CM48"/>
    <mergeCell ref="CN49:DE50"/>
    <mergeCell ref="DF49:DW50"/>
    <mergeCell ref="DX49:EO50"/>
    <mergeCell ref="EP48:FG48"/>
    <mergeCell ref="EI45:EL45"/>
    <mergeCell ref="EM45:ER45"/>
    <mergeCell ref="BD47:BU47"/>
    <mergeCell ref="BV47:CM47"/>
    <mergeCell ref="CN47:DE47"/>
    <mergeCell ref="DF47:DW47"/>
    <mergeCell ref="DX47:EO47"/>
    <mergeCell ref="EP47:FG47"/>
    <mergeCell ref="CN48:DE48"/>
    <mergeCell ref="A42:FG42"/>
    <mergeCell ref="A44:AO47"/>
    <mergeCell ref="AP44:BC47"/>
    <mergeCell ref="BK44:CI44"/>
    <mergeCell ref="CN44:DW44"/>
    <mergeCell ref="DX44:FG44"/>
    <mergeCell ref="BO45:BR45"/>
    <mergeCell ref="BS45:BX45"/>
    <mergeCell ref="CY45:DB45"/>
    <mergeCell ref="DC45:DH45"/>
    <mergeCell ref="FF34:FG35"/>
    <mergeCell ref="DX32:DY33"/>
    <mergeCell ref="DZ32:EG33"/>
    <mergeCell ref="EH32:EI33"/>
    <mergeCell ref="EV32:EW33"/>
    <mergeCell ref="EX32:FE33"/>
    <mergeCell ref="FF32:FG33"/>
    <mergeCell ref="EH34:EI35"/>
    <mergeCell ref="EJ34:EU35"/>
    <mergeCell ref="EV34:EW35"/>
    <mergeCell ref="EX34:FE35"/>
    <mergeCell ref="DJ34:DK35"/>
    <mergeCell ref="DL34:DW35"/>
    <mergeCell ref="DX34:DY35"/>
    <mergeCell ref="DZ34:EG35"/>
    <mergeCell ref="DJ32:DK33"/>
    <mergeCell ref="DL32:DW33"/>
    <mergeCell ref="EJ32:EU33"/>
    <mergeCell ref="T34:AB35"/>
    <mergeCell ref="AI34:AK34"/>
    <mergeCell ref="AP34:BA35"/>
    <mergeCell ref="BB34:BC35"/>
    <mergeCell ref="BD34:BK35"/>
    <mergeCell ref="BL34:BM35"/>
    <mergeCell ref="CA34:CM35"/>
    <mergeCell ref="CX32:CY33"/>
    <mergeCell ref="BN34:BZ35"/>
    <mergeCell ref="CZ32:DA33"/>
    <mergeCell ref="DB32:DI33"/>
    <mergeCell ref="CN34:CO35"/>
    <mergeCell ref="CP34:CW35"/>
    <mergeCell ref="CX34:CY35"/>
    <mergeCell ref="CZ34:DA35"/>
    <mergeCell ref="DB34:DI35"/>
    <mergeCell ref="BN32:BZ33"/>
    <mergeCell ref="CA32:CM33"/>
    <mergeCell ref="CN32:CO33"/>
    <mergeCell ref="CP32:CW33"/>
    <mergeCell ref="AP32:BA33"/>
    <mergeCell ref="BB32:BC33"/>
    <mergeCell ref="BD32:BK33"/>
    <mergeCell ref="BL32:BM33"/>
    <mergeCell ref="EX23:FE25"/>
    <mergeCell ref="FF23:FG25"/>
    <mergeCell ref="B24:S27"/>
    <mergeCell ref="DX26:DY27"/>
    <mergeCell ref="DZ26:EG27"/>
    <mergeCell ref="EH26:EI27"/>
    <mergeCell ref="DL23:DW25"/>
    <mergeCell ref="DX23:DY25"/>
    <mergeCell ref="DZ23:EG25"/>
    <mergeCell ref="EJ23:EU25"/>
    <mergeCell ref="EV23:EW25"/>
    <mergeCell ref="BN23:BZ25"/>
    <mergeCell ref="CA23:CM25"/>
    <mergeCell ref="CN23:CO25"/>
    <mergeCell ref="CP23:CW25"/>
    <mergeCell ref="CX23:CY25"/>
    <mergeCell ref="CZ23:DA25"/>
    <mergeCell ref="BD23:BK25"/>
    <mergeCell ref="BL23:BM25"/>
    <mergeCell ref="AI24:AK24"/>
    <mergeCell ref="EH23:EI25"/>
    <mergeCell ref="DB23:DI25"/>
    <mergeCell ref="DJ23:DK25"/>
    <mergeCell ref="AP14:BA16"/>
    <mergeCell ref="BB14:BC16"/>
    <mergeCell ref="BD14:BK16"/>
    <mergeCell ref="T28:AB29"/>
    <mergeCell ref="T17:AB18"/>
    <mergeCell ref="AI15:AK15"/>
    <mergeCell ref="AI17:AK17"/>
    <mergeCell ref="T23:AB25"/>
    <mergeCell ref="AP23:BA25"/>
    <mergeCell ref="BB23:BC25"/>
    <mergeCell ref="BB36:BC37"/>
    <mergeCell ref="T19:AB20"/>
    <mergeCell ref="T21:AB22"/>
    <mergeCell ref="T26:AB27"/>
    <mergeCell ref="AP28:BA29"/>
    <mergeCell ref="BB28:BC29"/>
    <mergeCell ref="AP30:BA31"/>
    <mergeCell ref="BB30:BC31"/>
    <mergeCell ref="T30:AB31"/>
    <mergeCell ref="AP19:BA20"/>
    <mergeCell ref="T10:AB11"/>
    <mergeCell ref="T12:AB13"/>
    <mergeCell ref="DL9:DW9"/>
    <mergeCell ref="CZ9:DK9"/>
    <mergeCell ref="BN9:BZ9"/>
    <mergeCell ref="BB8:BM9"/>
    <mergeCell ref="AP8:BA9"/>
    <mergeCell ref="CN8:DW8"/>
    <mergeCell ref="DJ12:DK13"/>
    <mergeCell ref="AP10:BA11"/>
    <mergeCell ref="FF30:FG31"/>
    <mergeCell ref="DL30:DW31"/>
    <mergeCell ref="EJ30:EU31"/>
    <mergeCell ref="CN30:CO31"/>
    <mergeCell ref="DX30:DY31"/>
    <mergeCell ref="DZ30:EG31"/>
    <mergeCell ref="EH30:EI31"/>
    <mergeCell ref="EV30:EW31"/>
    <mergeCell ref="EX30:FE31"/>
    <mergeCell ref="DJ30:DK31"/>
    <mergeCell ref="CN14:CO16"/>
    <mergeCell ref="CX14:CY16"/>
    <mergeCell ref="CZ14:DA16"/>
    <mergeCell ref="DB14:DI16"/>
    <mergeCell ref="DJ14:DK16"/>
    <mergeCell ref="DL14:DW16"/>
    <mergeCell ref="CA30:CM31"/>
    <mergeCell ref="FF38:FG39"/>
    <mergeCell ref="DX38:EI39"/>
    <mergeCell ref="EV38:EW39"/>
    <mergeCell ref="EX38:FE39"/>
    <mergeCell ref="CZ38:DA39"/>
    <mergeCell ref="DB38:DI39"/>
    <mergeCell ref="DJ38:DK39"/>
    <mergeCell ref="EJ38:EU39"/>
    <mergeCell ref="FF36:FG37"/>
    <mergeCell ref="AP38:BA39"/>
    <mergeCell ref="BB38:BC39"/>
    <mergeCell ref="BD38:BK39"/>
    <mergeCell ref="BL38:BM39"/>
    <mergeCell ref="BN38:BZ39"/>
    <mergeCell ref="CA38:CM39"/>
    <mergeCell ref="CN38:CO39"/>
    <mergeCell ref="AP36:BA37"/>
    <mergeCell ref="CP38:CW39"/>
    <mergeCell ref="CX38:CY39"/>
    <mergeCell ref="EX36:FE37"/>
    <mergeCell ref="CZ36:DA37"/>
    <mergeCell ref="DB36:DI37"/>
    <mergeCell ref="DJ36:DK37"/>
    <mergeCell ref="DL36:DW37"/>
    <mergeCell ref="DX36:EI37"/>
    <mergeCell ref="EJ36:EU37"/>
    <mergeCell ref="DL38:DW39"/>
    <mergeCell ref="CN36:CO37"/>
    <mergeCell ref="EV36:EW37"/>
    <mergeCell ref="CP36:CW37"/>
    <mergeCell ref="CX36:CY37"/>
    <mergeCell ref="BD36:BK37"/>
    <mergeCell ref="BL36:BM37"/>
    <mergeCell ref="BN36:BZ37"/>
    <mergeCell ref="CA36:CM37"/>
    <mergeCell ref="EX28:FE29"/>
    <mergeCell ref="FF28:FG29"/>
    <mergeCell ref="EV26:EW27"/>
    <mergeCell ref="EX26:FE27"/>
    <mergeCell ref="FF26:FG27"/>
    <mergeCell ref="EV28:EW29"/>
    <mergeCell ref="DX28:DY29"/>
    <mergeCell ref="DZ28:EG29"/>
    <mergeCell ref="EH28:EI29"/>
    <mergeCell ref="EJ28:EU29"/>
    <mergeCell ref="DJ28:DK29"/>
    <mergeCell ref="DL28:DW29"/>
    <mergeCell ref="CZ28:DA29"/>
    <mergeCell ref="DB28:DI29"/>
    <mergeCell ref="EJ26:EU27"/>
    <mergeCell ref="AP26:BA27"/>
    <mergeCell ref="BB26:BC27"/>
    <mergeCell ref="BD26:BK27"/>
    <mergeCell ref="CA26:CM27"/>
    <mergeCell ref="BN26:BZ27"/>
    <mergeCell ref="DJ26:DK27"/>
    <mergeCell ref="DL26:DW27"/>
    <mergeCell ref="CZ26:DA27"/>
    <mergeCell ref="EV19:EW20"/>
    <mergeCell ref="CZ19:DA20"/>
    <mergeCell ref="BL21:BM22"/>
    <mergeCell ref="DB21:DI22"/>
    <mergeCell ref="DJ21:DK22"/>
    <mergeCell ref="DL21:DW22"/>
    <mergeCell ref="CZ21:DA22"/>
    <mergeCell ref="CA21:CM22"/>
    <mergeCell ref="DX21:EI22"/>
    <mergeCell ref="A3:FG3"/>
    <mergeCell ref="A5:FG5"/>
    <mergeCell ref="CA9:CM9"/>
    <mergeCell ref="AP7:BM7"/>
    <mergeCell ref="CN9:CY9"/>
    <mergeCell ref="EV8:FG9"/>
    <mergeCell ref="T7:AB9"/>
    <mergeCell ref="BN8:CM8"/>
    <mergeCell ref="BN7:EI7"/>
    <mergeCell ref="AC7:AO9"/>
    <mergeCell ref="FF19:FG20"/>
    <mergeCell ref="DJ19:DK20"/>
    <mergeCell ref="DL19:DW20"/>
    <mergeCell ref="EV21:EW22"/>
    <mergeCell ref="EX21:FE22"/>
    <mergeCell ref="FF21:FG22"/>
    <mergeCell ref="EJ21:EU22"/>
    <mergeCell ref="EX19:FE20"/>
    <mergeCell ref="DX19:EI20"/>
    <mergeCell ref="EJ19:EU20"/>
    <mergeCell ref="FF10:FG11"/>
    <mergeCell ref="EV10:EW11"/>
    <mergeCell ref="EJ10:EU11"/>
    <mergeCell ref="BB10:BC11"/>
    <mergeCell ref="BN10:BZ11"/>
    <mergeCell ref="BD10:BK11"/>
    <mergeCell ref="A7:S9"/>
    <mergeCell ref="DX8:EI9"/>
    <mergeCell ref="EJ7:FG7"/>
    <mergeCell ref="EJ8:EU9"/>
    <mergeCell ref="FF12:FG13"/>
    <mergeCell ref="DL12:DW13"/>
    <mergeCell ref="EV17:EW18"/>
    <mergeCell ref="EX17:FE18"/>
    <mergeCell ref="FF17:FG18"/>
    <mergeCell ref="EX14:FE16"/>
    <mergeCell ref="FF14:FG16"/>
    <mergeCell ref="EJ12:EU13"/>
    <mergeCell ref="DX14:DY16"/>
    <mergeCell ref="DZ14:EG16"/>
    <mergeCell ref="DX17:DY18"/>
    <mergeCell ref="DL10:DW11"/>
    <mergeCell ref="EV12:EW13"/>
    <mergeCell ref="EX12:FE13"/>
    <mergeCell ref="EH14:EI16"/>
    <mergeCell ref="EJ14:EU16"/>
    <mergeCell ref="EV14:EW16"/>
    <mergeCell ref="DX12:DY13"/>
    <mergeCell ref="DZ12:EG13"/>
    <mergeCell ref="EH12:EI13"/>
    <mergeCell ref="CZ17:DA18"/>
    <mergeCell ref="DB17:DI18"/>
    <mergeCell ref="EJ17:EU18"/>
    <mergeCell ref="EX10:FE11"/>
    <mergeCell ref="EH17:EI18"/>
    <mergeCell ref="EH10:EI11"/>
    <mergeCell ref="DL17:DW18"/>
    <mergeCell ref="DZ17:EG18"/>
    <mergeCell ref="DX10:DY11"/>
    <mergeCell ref="DZ10:EG11"/>
    <mergeCell ref="BD17:BK18"/>
    <mergeCell ref="AP17:BA18"/>
    <mergeCell ref="DJ17:DK18"/>
    <mergeCell ref="CN10:CO11"/>
    <mergeCell ref="CP10:CW11"/>
    <mergeCell ref="CX10:CY11"/>
    <mergeCell ref="CZ10:DA11"/>
    <mergeCell ref="DB10:DI11"/>
    <mergeCell ref="DJ10:DK11"/>
    <mergeCell ref="CP14:CW16"/>
    <mergeCell ref="CA17:CM18"/>
    <mergeCell ref="BL17:BM18"/>
    <mergeCell ref="BB12:BC13"/>
    <mergeCell ref="BD12:BK13"/>
    <mergeCell ref="BB17:BC18"/>
    <mergeCell ref="CA14:CM16"/>
    <mergeCell ref="BN12:BZ13"/>
    <mergeCell ref="BN17:BZ18"/>
    <mergeCell ref="BL14:BM16"/>
    <mergeCell ref="BN14:BZ16"/>
    <mergeCell ref="CA28:CM29"/>
    <mergeCell ref="BL26:BM27"/>
    <mergeCell ref="DB26:DI27"/>
    <mergeCell ref="CN17:CO18"/>
    <mergeCell ref="CA19:CM20"/>
    <mergeCell ref="CN19:CO20"/>
    <mergeCell ref="CP17:CW18"/>
    <mergeCell ref="CX17:CY18"/>
    <mergeCell ref="BL19:BM20"/>
    <mergeCell ref="DB19:DI20"/>
    <mergeCell ref="BB19:BC20"/>
    <mergeCell ref="BD19:BK20"/>
    <mergeCell ref="BN21:BZ22"/>
    <mergeCell ref="AP21:BA22"/>
    <mergeCell ref="BB21:BC22"/>
    <mergeCell ref="BD21:BK22"/>
    <mergeCell ref="BN19:BZ20"/>
    <mergeCell ref="CZ12:DA13"/>
    <mergeCell ref="DB12:DI13"/>
    <mergeCell ref="CA10:CM11"/>
    <mergeCell ref="CA12:CM13"/>
    <mergeCell ref="AP12:BA13"/>
    <mergeCell ref="CP19:CW20"/>
    <mergeCell ref="CX19:CY20"/>
    <mergeCell ref="B10:S13"/>
    <mergeCell ref="CN12:CO13"/>
    <mergeCell ref="CP12:CW13"/>
    <mergeCell ref="CX12:CY13"/>
    <mergeCell ref="BL10:BM11"/>
    <mergeCell ref="BL12:BM13"/>
    <mergeCell ref="AI10:AK10"/>
    <mergeCell ref="AI12:AK12"/>
    <mergeCell ref="CN28:CO29"/>
    <mergeCell ref="CP28:CW29"/>
    <mergeCell ref="CX28:CY29"/>
    <mergeCell ref="CX21:CY22"/>
    <mergeCell ref="CN26:CO27"/>
    <mergeCell ref="CP26:CW27"/>
    <mergeCell ref="CX26:CY27"/>
    <mergeCell ref="CN21:CO22"/>
    <mergeCell ref="CP21:CW22"/>
    <mergeCell ref="CZ30:DA31"/>
    <mergeCell ref="DB30:DI31"/>
    <mergeCell ref="CP30:CW31"/>
    <mergeCell ref="CX30:CY31"/>
    <mergeCell ref="BL28:BM29"/>
    <mergeCell ref="BL30:BM31"/>
    <mergeCell ref="BN30:BZ31"/>
    <mergeCell ref="BD28:BK29"/>
    <mergeCell ref="BN28:BZ29"/>
    <mergeCell ref="BD30:BK31"/>
    <mergeCell ref="B15:S18"/>
    <mergeCell ref="A14:S14"/>
    <mergeCell ref="AI28:AK28"/>
    <mergeCell ref="AI30:AK30"/>
    <mergeCell ref="B19:S22"/>
    <mergeCell ref="T14:AB16"/>
    <mergeCell ref="A23:S23"/>
    <mergeCell ref="AI26:AK26"/>
    <mergeCell ref="B28:S31"/>
    <mergeCell ref="B36:S39"/>
    <mergeCell ref="T38:AB39"/>
    <mergeCell ref="AI19:AK19"/>
    <mergeCell ref="AI21:AK21"/>
    <mergeCell ref="AI36:AK36"/>
    <mergeCell ref="AI38:AK38"/>
    <mergeCell ref="T36:AB37"/>
    <mergeCell ref="B32:S35"/>
    <mergeCell ref="T32:AB33"/>
    <mergeCell ref="AI32:AK32"/>
  </mergeCells>
  <printOptions/>
  <pageMargins left="0.5118110236220472" right="0.4330708661417323" top="0.31496062992125984" bottom="0.31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24"/>
  <sheetViews>
    <sheetView zoomScaleSheetLayoutView="100" zoomScalePageLayoutView="0" workbookViewId="0" topLeftCell="A1">
      <selection activeCell="A5" sqref="A5"/>
    </sheetView>
  </sheetViews>
  <sheetFormatPr defaultColWidth="0.875" defaultRowHeight="12" customHeight="1"/>
  <cols>
    <col min="1" max="16384" width="0.875" style="3" customWidth="1"/>
  </cols>
  <sheetData>
    <row r="1" s="2" customFormat="1" ht="15.75" customHeight="1">
      <c r="FG1" s="17" t="s">
        <v>21</v>
      </c>
    </row>
    <row r="2" spans="1:163" ht="15" customHeight="1">
      <c r="A2" s="171" t="s">
        <v>168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</row>
    <row r="4" spans="1:163" s="1" customFormat="1" ht="14.25" customHeight="1">
      <c r="A4" s="171" t="s">
        <v>169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</row>
    <row r="6" spans="1:163" ht="15.75" customHeight="1">
      <c r="A6" s="429" t="s">
        <v>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1"/>
      <c r="T6" s="511" t="s">
        <v>48</v>
      </c>
      <c r="U6" s="512"/>
      <c r="V6" s="512"/>
      <c r="W6" s="512"/>
      <c r="X6" s="512"/>
      <c r="Y6" s="512"/>
      <c r="Z6" s="512"/>
      <c r="AA6" s="512"/>
      <c r="AB6" s="512"/>
      <c r="AC6" s="512"/>
      <c r="AD6" s="513"/>
      <c r="AE6" s="429" t="s">
        <v>6</v>
      </c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1"/>
      <c r="AR6" s="520" t="s">
        <v>10</v>
      </c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2"/>
      <c r="BP6" s="520" t="s">
        <v>15</v>
      </c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21"/>
      <c r="DG6" s="521"/>
      <c r="DH6" s="521"/>
      <c r="DI6" s="521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  <c r="EE6" s="521"/>
      <c r="EF6" s="521"/>
      <c r="EG6" s="522"/>
      <c r="EH6" s="520" t="s">
        <v>14</v>
      </c>
      <c r="EI6" s="521"/>
      <c r="EJ6" s="521"/>
      <c r="EK6" s="521"/>
      <c r="EL6" s="521"/>
      <c r="EM6" s="521"/>
      <c r="EN6" s="521"/>
      <c r="EO6" s="521"/>
      <c r="EP6" s="521"/>
      <c r="EQ6" s="521"/>
      <c r="ER6" s="521"/>
      <c r="ES6" s="521"/>
      <c r="ET6" s="521"/>
      <c r="EU6" s="521"/>
      <c r="EV6" s="521"/>
      <c r="EW6" s="521"/>
      <c r="EX6" s="521"/>
      <c r="EY6" s="521"/>
      <c r="EZ6" s="521"/>
      <c r="FA6" s="521"/>
      <c r="FB6" s="521"/>
      <c r="FC6" s="521"/>
      <c r="FD6" s="521"/>
      <c r="FE6" s="521"/>
      <c r="FF6" s="521"/>
      <c r="FG6" s="522"/>
    </row>
    <row r="7" spans="1:163" ht="15.7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4"/>
      <c r="T7" s="514"/>
      <c r="U7" s="515"/>
      <c r="V7" s="515"/>
      <c r="W7" s="515"/>
      <c r="X7" s="515"/>
      <c r="Y7" s="515"/>
      <c r="Z7" s="515"/>
      <c r="AA7" s="515"/>
      <c r="AB7" s="515"/>
      <c r="AC7" s="515"/>
      <c r="AD7" s="516"/>
      <c r="AE7" s="432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4"/>
      <c r="AR7" s="134" t="s">
        <v>32</v>
      </c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6"/>
      <c r="BD7" s="134" t="s">
        <v>56</v>
      </c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6"/>
      <c r="BP7" s="134" t="s">
        <v>12</v>
      </c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6"/>
      <c r="CB7" s="152" t="s">
        <v>31</v>
      </c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4"/>
      <c r="DC7" s="134" t="s">
        <v>63</v>
      </c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34" t="s">
        <v>33</v>
      </c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6"/>
      <c r="EH7" s="134" t="s">
        <v>32</v>
      </c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6"/>
      <c r="EU7" s="134" t="s">
        <v>56</v>
      </c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6"/>
    </row>
    <row r="8" spans="1:163" ht="60" customHeight="1" thickBot="1">
      <c r="A8" s="435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/>
      <c r="T8" s="517"/>
      <c r="U8" s="518"/>
      <c r="V8" s="518"/>
      <c r="W8" s="518"/>
      <c r="X8" s="518"/>
      <c r="Y8" s="518"/>
      <c r="Z8" s="518"/>
      <c r="AA8" s="518"/>
      <c r="AB8" s="518"/>
      <c r="AC8" s="518"/>
      <c r="AD8" s="519"/>
      <c r="AE8" s="432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4"/>
      <c r="AR8" s="164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6"/>
      <c r="BD8" s="164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6"/>
      <c r="BP8" s="164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6"/>
      <c r="CB8" s="458" t="s">
        <v>32</v>
      </c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60"/>
      <c r="CP8" s="458" t="s">
        <v>56</v>
      </c>
      <c r="CQ8" s="459"/>
      <c r="CR8" s="459"/>
      <c r="CS8" s="459"/>
      <c r="CT8" s="459"/>
      <c r="CU8" s="459"/>
      <c r="CV8" s="459"/>
      <c r="CW8" s="459"/>
      <c r="CX8" s="459"/>
      <c r="CY8" s="459"/>
      <c r="CZ8" s="459"/>
      <c r="DA8" s="459"/>
      <c r="DB8" s="460"/>
      <c r="DC8" s="164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6"/>
      <c r="DU8" s="164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6"/>
      <c r="EH8" s="164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6"/>
      <c r="EU8" s="164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6"/>
    </row>
    <row r="9" spans="1:163" ht="15" customHeight="1" hidden="1">
      <c r="A9" s="4"/>
      <c r="B9" s="603" t="s">
        <v>29</v>
      </c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4"/>
      <c r="T9" s="124" t="s">
        <v>59</v>
      </c>
      <c r="U9" s="125"/>
      <c r="V9" s="125"/>
      <c r="W9" s="125"/>
      <c r="X9" s="125"/>
      <c r="Y9" s="125"/>
      <c r="Z9" s="125"/>
      <c r="AA9" s="125"/>
      <c r="AB9" s="125"/>
      <c r="AC9" s="125"/>
      <c r="AD9" s="126"/>
      <c r="AE9" s="119" t="s">
        <v>4</v>
      </c>
      <c r="AF9" s="120"/>
      <c r="AG9" s="120"/>
      <c r="AH9" s="120"/>
      <c r="AI9" s="120"/>
      <c r="AJ9" s="120"/>
      <c r="AK9" s="121"/>
      <c r="AL9" s="121"/>
      <c r="AM9" s="121"/>
      <c r="AN9" s="90" t="s">
        <v>5</v>
      </c>
      <c r="AO9" s="90"/>
      <c r="AP9" s="90"/>
      <c r="AQ9" s="91"/>
      <c r="AR9" s="594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9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95"/>
      <c r="BP9" s="574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95"/>
      <c r="CB9" s="596" t="s">
        <v>8</v>
      </c>
      <c r="CC9" s="596"/>
      <c r="CD9" s="601"/>
      <c r="CE9" s="601"/>
      <c r="CF9" s="601"/>
      <c r="CG9" s="601"/>
      <c r="CH9" s="601"/>
      <c r="CI9" s="601"/>
      <c r="CJ9" s="601"/>
      <c r="CK9" s="601"/>
      <c r="CL9" s="601"/>
      <c r="CM9" s="601"/>
      <c r="CN9" s="602" t="s">
        <v>9</v>
      </c>
      <c r="CO9" s="602"/>
      <c r="CP9" s="574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95"/>
      <c r="DC9" s="574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95"/>
      <c r="DU9" s="574"/>
      <c r="DV9" s="575"/>
      <c r="DW9" s="575"/>
      <c r="DX9" s="575"/>
      <c r="DY9" s="575"/>
      <c r="DZ9" s="575"/>
      <c r="EA9" s="575"/>
      <c r="EB9" s="575"/>
      <c r="EC9" s="575"/>
      <c r="ED9" s="575"/>
      <c r="EE9" s="575"/>
      <c r="EF9" s="575"/>
      <c r="EG9" s="595"/>
      <c r="EH9" s="574"/>
      <c r="EI9" s="575"/>
      <c r="EJ9" s="575"/>
      <c r="EK9" s="575"/>
      <c r="EL9" s="575"/>
      <c r="EM9" s="575"/>
      <c r="EN9" s="575"/>
      <c r="EO9" s="575"/>
      <c r="EP9" s="575"/>
      <c r="EQ9" s="575"/>
      <c r="ER9" s="575"/>
      <c r="ES9" s="575"/>
      <c r="ET9" s="575"/>
      <c r="EU9" s="574"/>
      <c r="EV9" s="575"/>
      <c r="EW9" s="575"/>
      <c r="EX9" s="575"/>
      <c r="EY9" s="575"/>
      <c r="EZ9" s="575"/>
      <c r="FA9" s="575"/>
      <c r="FB9" s="575"/>
      <c r="FC9" s="575"/>
      <c r="FD9" s="575"/>
      <c r="FE9" s="575"/>
      <c r="FF9" s="575"/>
      <c r="FG9" s="576"/>
    </row>
    <row r="10" spans="1:163" ht="3" customHeight="1" hidden="1">
      <c r="A10" s="5"/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6"/>
      <c r="T10" s="127"/>
      <c r="U10" s="128"/>
      <c r="V10" s="128"/>
      <c r="W10" s="128"/>
      <c r="X10" s="128"/>
      <c r="Y10" s="128"/>
      <c r="Z10" s="128"/>
      <c r="AA10" s="128"/>
      <c r="AB10" s="128"/>
      <c r="AC10" s="128"/>
      <c r="AD10" s="129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591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9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9"/>
      <c r="BP10" s="517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9"/>
      <c r="CB10" s="579"/>
      <c r="CC10" s="579"/>
      <c r="CD10" s="588"/>
      <c r="CE10" s="588"/>
      <c r="CF10" s="588"/>
      <c r="CG10" s="588"/>
      <c r="CH10" s="588"/>
      <c r="CI10" s="588"/>
      <c r="CJ10" s="588"/>
      <c r="CK10" s="588"/>
      <c r="CL10" s="588"/>
      <c r="CM10" s="588"/>
      <c r="CN10" s="589"/>
      <c r="CO10" s="589"/>
      <c r="CP10" s="517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9"/>
      <c r="DC10" s="517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9"/>
      <c r="DU10" s="517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9"/>
      <c r="EH10" s="517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7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77"/>
    </row>
    <row r="11" spans="1:163" ht="15" customHeight="1" hidden="1">
      <c r="A11" s="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6"/>
      <c r="T11" s="124" t="s">
        <v>61</v>
      </c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119" t="s">
        <v>4</v>
      </c>
      <c r="AF11" s="120"/>
      <c r="AG11" s="120"/>
      <c r="AH11" s="120"/>
      <c r="AI11" s="120"/>
      <c r="AJ11" s="120"/>
      <c r="AK11" s="121"/>
      <c r="AL11" s="121"/>
      <c r="AM11" s="121"/>
      <c r="AN11" s="90" t="s">
        <v>7</v>
      </c>
      <c r="AO11" s="90"/>
      <c r="AP11" s="90"/>
      <c r="AQ11" s="91"/>
      <c r="AR11" s="592"/>
      <c r="AS11" s="512"/>
      <c r="AT11" s="512"/>
      <c r="AU11" s="512"/>
      <c r="AV11" s="512"/>
      <c r="AW11" s="512"/>
      <c r="AX11" s="512"/>
      <c r="AY11" s="512"/>
      <c r="AZ11" s="512"/>
      <c r="BA11" s="512"/>
      <c r="BB11" s="512"/>
      <c r="BC11" s="513"/>
      <c r="BD11" s="512"/>
      <c r="BE11" s="512"/>
      <c r="BF11" s="512"/>
      <c r="BG11" s="512"/>
      <c r="BH11" s="512"/>
      <c r="BI11" s="512"/>
      <c r="BJ11" s="512"/>
      <c r="BK11" s="512"/>
      <c r="BL11" s="512"/>
      <c r="BM11" s="512"/>
      <c r="BN11" s="512"/>
      <c r="BO11" s="513"/>
      <c r="BP11" s="511"/>
      <c r="BQ11" s="512"/>
      <c r="BR11" s="512"/>
      <c r="BS11" s="512"/>
      <c r="BT11" s="512"/>
      <c r="BU11" s="512"/>
      <c r="BV11" s="512"/>
      <c r="BW11" s="512"/>
      <c r="BX11" s="512"/>
      <c r="BY11" s="512"/>
      <c r="BZ11" s="512"/>
      <c r="CA11" s="513"/>
      <c r="CB11" s="583" t="s">
        <v>8</v>
      </c>
      <c r="CC11" s="583"/>
      <c r="CD11" s="585"/>
      <c r="CE11" s="585"/>
      <c r="CF11" s="585"/>
      <c r="CG11" s="585"/>
      <c r="CH11" s="585"/>
      <c r="CI11" s="585"/>
      <c r="CJ11" s="585"/>
      <c r="CK11" s="585"/>
      <c r="CL11" s="585"/>
      <c r="CM11" s="585"/>
      <c r="CN11" s="101" t="s">
        <v>9</v>
      </c>
      <c r="CO11" s="101"/>
      <c r="CP11" s="511"/>
      <c r="CQ11" s="512"/>
      <c r="CR11" s="512"/>
      <c r="CS11" s="512"/>
      <c r="CT11" s="512"/>
      <c r="CU11" s="512"/>
      <c r="CV11" s="512"/>
      <c r="CW11" s="512"/>
      <c r="CX11" s="512"/>
      <c r="CY11" s="512"/>
      <c r="CZ11" s="512"/>
      <c r="DA11" s="512"/>
      <c r="DB11" s="513"/>
      <c r="DC11" s="511"/>
      <c r="DD11" s="512"/>
      <c r="DE11" s="512"/>
      <c r="DF11" s="512"/>
      <c r="DG11" s="512"/>
      <c r="DH11" s="512"/>
      <c r="DI11" s="512"/>
      <c r="DJ11" s="512"/>
      <c r="DK11" s="512"/>
      <c r="DL11" s="512"/>
      <c r="DM11" s="512"/>
      <c r="DN11" s="512"/>
      <c r="DO11" s="512"/>
      <c r="DP11" s="512"/>
      <c r="DQ11" s="512"/>
      <c r="DR11" s="512"/>
      <c r="DS11" s="512"/>
      <c r="DT11" s="513"/>
      <c r="DU11" s="511"/>
      <c r="DV11" s="512"/>
      <c r="DW11" s="512"/>
      <c r="DX11" s="512"/>
      <c r="DY11" s="512"/>
      <c r="DZ11" s="512"/>
      <c r="EA11" s="512"/>
      <c r="EB11" s="512"/>
      <c r="EC11" s="512"/>
      <c r="ED11" s="512"/>
      <c r="EE11" s="512"/>
      <c r="EF11" s="512"/>
      <c r="EG11" s="513"/>
      <c r="EH11" s="511"/>
      <c r="EI11" s="512"/>
      <c r="EJ11" s="512"/>
      <c r="EK11" s="512"/>
      <c r="EL11" s="512"/>
      <c r="EM11" s="512"/>
      <c r="EN11" s="512"/>
      <c r="EO11" s="512"/>
      <c r="EP11" s="512"/>
      <c r="EQ11" s="512"/>
      <c r="ER11" s="512"/>
      <c r="ES11" s="512"/>
      <c r="ET11" s="512"/>
      <c r="EU11" s="511"/>
      <c r="EV11" s="512"/>
      <c r="EW11" s="512"/>
      <c r="EX11" s="512"/>
      <c r="EY11" s="512"/>
      <c r="EZ11" s="512"/>
      <c r="FA11" s="512"/>
      <c r="FB11" s="512"/>
      <c r="FC11" s="512"/>
      <c r="FD11" s="512"/>
      <c r="FE11" s="512"/>
      <c r="FF11" s="512"/>
      <c r="FG11" s="578"/>
    </row>
    <row r="12" spans="1:163" ht="3" customHeight="1" hidden="1">
      <c r="A12" s="6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8"/>
      <c r="T12" s="127"/>
      <c r="U12" s="128"/>
      <c r="V12" s="128"/>
      <c r="W12" s="128"/>
      <c r="X12" s="128"/>
      <c r="Y12" s="128"/>
      <c r="Z12" s="128"/>
      <c r="AA12" s="128"/>
      <c r="AB12" s="128"/>
      <c r="AC12" s="128"/>
      <c r="AD12" s="129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591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9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9"/>
      <c r="BP12" s="517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9"/>
      <c r="CB12" s="600"/>
      <c r="CC12" s="600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103"/>
      <c r="CO12" s="103"/>
      <c r="CP12" s="517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9"/>
      <c r="DC12" s="517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9"/>
      <c r="DU12" s="517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9"/>
      <c r="EH12" s="517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7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77"/>
    </row>
    <row r="13" spans="1:163" ht="15" customHeight="1">
      <c r="A13" s="4"/>
      <c r="B13" s="603" t="s">
        <v>97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4"/>
      <c r="T13" s="124" t="s">
        <v>60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6"/>
      <c r="AE13" s="119" t="s">
        <v>4</v>
      </c>
      <c r="AF13" s="120"/>
      <c r="AG13" s="120"/>
      <c r="AH13" s="120"/>
      <c r="AI13" s="120"/>
      <c r="AJ13" s="120"/>
      <c r="AK13" s="121" t="s">
        <v>74</v>
      </c>
      <c r="AL13" s="121"/>
      <c r="AM13" s="121"/>
      <c r="AN13" s="90" t="s">
        <v>5</v>
      </c>
      <c r="AO13" s="90"/>
      <c r="AP13" s="90"/>
      <c r="AQ13" s="91"/>
      <c r="AR13" s="465">
        <v>0</v>
      </c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6"/>
      <c r="BD13" s="405">
        <v>0</v>
      </c>
      <c r="BE13" s="405"/>
      <c r="BF13" s="405"/>
      <c r="BG13" s="405"/>
      <c r="BH13" s="405"/>
      <c r="BI13" s="405"/>
      <c r="BJ13" s="405"/>
      <c r="BK13" s="405"/>
      <c r="BL13" s="405"/>
      <c r="BM13" s="405"/>
      <c r="BN13" s="405"/>
      <c r="BO13" s="406"/>
      <c r="BP13" s="404">
        <v>70</v>
      </c>
      <c r="BQ13" s="405"/>
      <c r="BR13" s="405"/>
      <c r="BS13" s="405"/>
      <c r="BT13" s="405"/>
      <c r="BU13" s="405"/>
      <c r="BV13" s="405"/>
      <c r="BW13" s="405"/>
      <c r="BX13" s="405"/>
      <c r="BY13" s="405"/>
      <c r="BZ13" s="405"/>
      <c r="CA13" s="406"/>
      <c r="CB13" s="597" t="s">
        <v>8</v>
      </c>
      <c r="CC13" s="597"/>
      <c r="CD13" s="405">
        <v>70</v>
      </c>
      <c r="CE13" s="405"/>
      <c r="CF13" s="405"/>
      <c r="CG13" s="405"/>
      <c r="CH13" s="405"/>
      <c r="CI13" s="405"/>
      <c r="CJ13" s="405"/>
      <c r="CK13" s="405"/>
      <c r="CL13" s="405"/>
      <c r="CM13" s="405"/>
      <c r="CN13" s="598" t="s">
        <v>9</v>
      </c>
      <c r="CO13" s="598"/>
      <c r="CP13" s="402">
        <v>0</v>
      </c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403"/>
      <c r="DC13" s="402">
        <v>0</v>
      </c>
      <c r="DD13" s="376"/>
      <c r="DE13" s="376"/>
      <c r="DF13" s="376"/>
      <c r="DG13" s="376"/>
      <c r="DH13" s="376"/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  <c r="DT13" s="403"/>
      <c r="DU13" s="402">
        <v>0</v>
      </c>
      <c r="DV13" s="376"/>
      <c r="DW13" s="376"/>
      <c r="DX13" s="376"/>
      <c r="DY13" s="376"/>
      <c r="DZ13" s="376"/>
      <c r="EA13" s="376"/>
      <c r="EB13" s="376"/>
      <c r="EC13" s="376"/>
      <c r="ED13" s="376"/>
      <c r="EE13" s="376"/>
      <c r="EF13" s="376"/>
      <c r="EG13" s="403"/>
      <c r="EH13" s="402">
        <f>BP13-CD13</f>
        <v>0</v>
      </c>
      <c r="EI13" s="376"/>
      <c r="EJ13" s="376"/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402">
        <v>0</v>
      </c>
      <c r="EV13" s="376"/>
      <c r="EW13" s="376"/>
      <c r="EX13" s="376"/>
      <c r="EY13" s="376"/>
      <c r="EZ13" s="376"/>
      <c r="FA13" s="376"/>
      <c r="FB13" s="376"/>
      <c r="FC13" s="376"/>
      <c r="FD13" s="376"/>
      <c r="FE13" s="376"/>
      <c r="FF13" s="376"/>
      <c r="FG13" s="426"/>
    </row>
    <row r="14" spans="1:163" ht="3" customHeight="1">
      <c r="A14" s="5"/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6"/>
      <c r="T14" s="127"/>
      <c r="U14" s="128"/>
      <c r="V14" s="128"/>
      <c r="W14" s="128"/>
      <c r="X14" s="128"/>
      <c r="Y14" s="128"/>
      <c r="Z14" s="128"/>
      <c r="AA14" s="128"/>
      <c r="AB14" s="128"/>
      <c r="AC14" s="128"/>
      <c r="AD14" s="129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410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408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408"/>
      <c r="BP14" s="40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408"/>
      <c r="CB14" s="597"/>
      <c r="CC14" s="597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598"/>
      <c r="CO14" s="598"/>
      <c r="CP14" s="40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408"/>
      <c r="DC14" s="40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408"/>
      <c r="DU14" s="40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408"/>
      <c r="EH14" s="407"/>
      <c r="EI14" s="377"/>
      <c r="EJ14" s="377"/>
      <c r="EK14" s="377"/>
      <c r="EL14" s="377"/>
      <c r="EM14" s="377"/>
      <c r="EN14" s="377"/>
      <c r="EO14" s="377"/>
      <c r="EP14" s="377"/>
      <c r="EQ14" s="377"/>
      <c r="ER14" s="377"/>
      <c r="ES14" s="377"/>
      <c r="ET14" s="377"/>
      <c r="EU14" s="407"/>
      <c r="EV14" s="377"/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428"/>
    </row>
    <row r="15" spans="1:163" ht="15" customHeight="1">
      <c r="A15" s="5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6"/>
      <c r="T15" s="124" t="s">
        <v>62</v>
      </c>
      <c r="U15" s="125"/>
      <c r="V15" s="125"/>
      <c r="W15" s="125"/>
      <c r="X15" s="125"/>
      <c r="Y15" s="125"/>
      <c r="Z15" s="125"/>
      <c r="AA15" s="125"/>
      <c r="AB15" s="125"/>
      <c r="AC15" s="125"/>
      <c r="AD15" s="126"/>
      <c r="AE15" s="119" t="s">
        <v>4</v>
      </c>
      <c r="AF15" s="120"/>
      <c r="AG15" s="120"/>
      <c r="AH15" s="120"/>
      <c r="AI15" s="120"/>
      <c r="AJ15" s="120"/>
      <c r="AK15" s="121" t="s">
        <v>75</v>
      </c>
      <c r="AL15" s="121"/>
      <c r="AM15" s="121"/>
      <c r="AN15" s="90" t="s">
        <v>7</v>
      </c>
      <c r="AO15" s="90"/>
      <c r="AP15" s="90"/>
      <c r="AQ15" s="91"/>
      <c r="AR15" s="409">
        <v>0</v>
      </c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403"/>
      <c r="BD15" s="376">
        <v>0</v>
      </c>
      <c r="BE15" s="376"/>
      <c r="BF15" s="376"/>
      <c r="BG15" s="376"/>
      <c r="BH15" s="376"/>
      <c r="BI15" s="376"/>
      <c r="BJ15" s="376"/>
      <c r="BK15" s="376"/>
      <c r="BL15" s="376"/>
      <c r="BM15" s="376"/>
      <c r="BN15" s="376"/>
      <c r="BO15" s="403"/>
      <c r="BP15" s="402">
        <v>0</v>
      </c>
      <c r="BQ15" s="376"/>
      <c r="BR15" s="376"/>
      <c r="BS15" s="376"/>
      <c r="BT15" s="376"/>
      <c r="BU15" s="376"/>
      <c r="BV15" s="376"/>
      <c r="BW15" s="376"/>
      <c r="BX15" s="376"/>
      <c r="BY15" s="376"/>
      <c r="BZ15" s="376"/>
      <c r="CA15" s="403"/>
      <c r="CB15" s="379" t="s">
        <v>8</v>
      </c>
      <c r="CC15" s="379"/>
      <c r="CD15" s="376">
        <v>0</v>
      </c>
      <c r="CE15" s="376"/>
      <c r="CF15" s="376"/>
      <c r="CG15" s="376"/>
      <c r="CH15" s="376"/>
      <c r="CI15" s="376"/>
      <c r="CJ15" s="376"/>
      <c r="CK15" s="376"/>
      <c r="CL15" s="376"/>
      <c r="CM15" s="376"/>
      <c r="CN15" s="372" t="s">
        <v>9</v>
      </c>
      <c r="CO15" s="372"/>
      <c r="CP15" s="402">
        <v>0</v>
      </c>
      <c r="CQ15" s="376"/>
      <c r="CR15" s="376"/>
      <c r="CS15" s="376"/>
      <c r="CT15" s="376"/>
      <c r="CU15" s="376"/>
      <c r="CV15" s="376"/>
      <c r="CW15" s="376"/>
      <c r="CX15" s="376"/>
      <c r="CY15" s="376"/>
      <c r="CZ15" s="376"/>
      <c r="DA15" s="376"/>
      <c r="DB15" s="403"/>
      <c r="DC15" s="402">
        <v>0</v>
      </c>
      <c r="DD15" s="376"/>
      <c r="DE15" s="376"/>
      <c r="DF15" s="376"/>
      <c r="DG15" s="376"/>
      <c r="DH15" s="376"/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403"/>
      <c r="DU15" s="402">
        <v>0</v>
      </c>
      <c r="DV15" s="376"/>
      <c r="DW15" s="376"/>
      <c r="DX15" s="376"/>
      <c r="DY15" s="376"/>
      <c r="DZ15" s="376"/>
      <c r="EA15" s="376"/>
      <c r="EB15" s="376"/>
      <c r="EC15" s="376"/>
      <c r="ED15" s="376"/>
      <c r="EE15" s="376"/>
      <c r="EF15" s="376"/>
      <c r="EG15" s="403"/>
      <c r="EH15" s="402">
        <f>BP15-CD15</f>
        <v>0</v>
      </c>
      <c r="EI15" s="376"/>
      <c r="EJ15" s="376"/>
      <c r="EK15" s="376"/>
      <c r="EL15" s="376"/>
      <c r="EM15" s="376"/>
      <c r="EN15" s="376"/>
      <c r="EO15" s="376"/>
      <c r="EP15" s="376"/>
      <c r="EQ15" s="376"/>
      <c r="ER15" s="376"/>
      <c r="ES15" s="376"/>
      <c r="ET15" s="376"/>
      <c r="EU15" s="402">
        <v>0</v>
      </c>
      <c r="EV15" s="376"/>
      <c r="EW15" s="376"/>
      <c r="EX15" s="376"/>
      <c r="EY15" s="376"/>
      <c r="EZ15" s="376"/>
      <c r="FA15" s="376"/>
      <c r="FB15" s="376"/>
      <c r="FC15" s="376"/>
      <c r="FD15" s="376"/>
      <c r="FE15" s="376"/>
      <c r="FF15" s="376"/>
      <c r="FG15" s="426"/>
    </row>
    <row r="16" spans="1:163" ht="3" customHeight="1">
      <c r="A16" s="6"/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8"/>
      <c r="T16" s="127"/>
      <c r="U16" s="128"/>
      <c r="V16" s="128"/>
      <c r="W16" s="128"/>
      <c r="X16" s="128"/>
      <c r="Y16" s="128"/>
      <c r="Z16" s="128"/>
      <c r="AA16" s="128"/>
      <c r="AB16" s="128"/>
      <c r="AC16" s="128"/>
      <c r="AD16" s="129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410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408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408"/>
      <c r="BP16" s="40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408"/>
      <c r="CB16" s="381"/>
      <c r="CC16" s="381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3"/>
      <c r="CO16" s="373"/>
      <c r="CP16" s="40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408"/>
      <c r="DC16" s="40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408"/>
      <c r="DU16" s="407"/>
      <c r="DV16" s="377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408"/>
      <c r="EH16" s="407"/>
      <c r="EI16" s="37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377"/>
      <c r="EU16" s="407"/>
      <c r="EV16" s="377"/>
      <c r="EW16" s="377"/>
      <c r="EX16" s="377"/>
      <c r="EY16" s="377"/>
      <c r="EZ16" s="377"/>
      <c r="FA16" s="377"/>
      <c r="FB16" s="377"/>
      <c r="FC16" s="377"/>
      <c r="FD16" s="377"/>
      <c r="FE16" s="377"/>
      <c r="FF16" s="377"/>
      <c r="FG16" s="428"/>
    </row>
    <row r="17" spans="1:163" ht="15" customHeight="1">
      <c r="A17" s="4"/>
      <c r="B17" s="566" t="s">
        <v>98</v>
      </c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7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5"/>
      <c r="AE17" s="119" t="s">
        <v>4</v>
      </c>
      <c r="AF17" s="120"/>
      <c r="AG17" s="120"/>
      <c r="AH17" s="120"/>
      <c r="AI17" s="120"/>
      <c r="AJ17" s="120"/>
      <c r="AK17" s="121" t="s">
        <v>74</v>
      </c>
      <c r="AL17" s="121"/>
      <c r="AM17" s="121"/>
      <c r="AN17" s="90" t="s">
        <v>5</v>
      </c>
      <c r="AO17" s="90"/>
      <c r="AP17" s="90"/>
      <c r="AQ17" s="91"/>
      <c r="AR17" s="409">
        <v>0</v>
      </c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403"/>
      <c r="BD17" s="376">
        <v>0</v>
      </c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403"/>
      <c r="BP17" s="402">
        <v>70</v>
      </c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403"/>
      <c r="CB17" s="379" t="s">
        <v>8</v>
      </c>
      <c r="CC17" s="379"/>
      <c r="CD17" s="376">
        <v>70</v>
      </c>
      <c r="CE17" s="376"/>
      <c r="CF17" s="376"/>
      <c r="CG17" s="376"/>
      <c r="CH17" s="376"/>
      <c r="CI17" s="376"/>
      <c r="CJ17" s="376"/>
      <c r="CK17" s="376"/>
      <c r="CL17" s="376"/>
      <c r="CM17" s="376"/>
      <c r="CN17" s="372" t="s">
        <v>9</v>
      </c>
      <c r="CO17" s="372"/>
      <c r="CP17" s="402">
        <v>0</v>
      </c>
      <c r="CQ17" s="376"/>
      <c r="CR17" s="376"/>
      <c r="CS17" s="376"/>
      <c r="CT17" s="376"/>
      <c r="CU17" s="376"/>
      <c r="CV17" s="376"/>
      <c r="CW17" s="376"/>
      <c r="CX17" s="376"/>
      <c r="CY17" s="376"/>
      <c r="CZ17" s="376"/>
      <c r="DA17" s="376"/>
      <c r="DB17" s="403"/>
      <c r="DC17" s="402">
        <v>0</v>
      </c>
      <c r="DD17" s="376"/>
      <c r="DE17" s="376"/>
      <c r="DF17" s="376"/>
      <c r="DG17" s="376"/>
      <c r="DH17" s="376"/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403"/>
      <c r="DU17" s="402">
        <v>0</v>
      </c>
      <c r="DV17" s="376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403"/>
      <c r="EH17" s="402">
        <f>BP17-CD17</f>
        <v>0</v>
      </c>
      <c r="EI17" s="376"/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376"/>
      <c r="EU17" s="402">
        <v>0</v>
      </c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426"/>
    </row>
    <row r="18" spans="1:163" ht="3" customHeight="1">
      <c r="A18" s="5"/>
      <c r="B18" s="568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9"/>
      <c r="T18" s="116"/>
      <c r="U18" s="117"/>
      <c r="V18" s="117"/>
      <c r="W18" s="117"/>
      <c r="X18" s="117"/>
      <c r="Y18" s="117"/>
      <c r="Z18" s="117"/>
      <c r="AA18" s="117"/>
      <c r="AB18" s="117"/>
      <c r="AC18" s="117"/>
      <c r="AD18" s="118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410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408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408"/>
      <c r="BP18" s="40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408"/>
      <c r="CB18" s="381"/>
      <c r="CC18" s="381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3"/>
      <c r="CO18" s="373"/>
      <c r="CP18" s="40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408"/>
      <c r="DC18" s="40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408"/>
      <c r="DU18" s="407"/>
      <c r="DV18" s="377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408"/>
      <c r="EH18" s="407"/>
      <c r="EI18" s="377"/>
      <c r="EJ18" s="377"/>
      <c r="EK18" s="377"/>
      <c r="EL18" s="377"/>
      <c r="EM18" s="377"/>
      <c r="EN18" s="377"/>
      <c r="EO18" s="377"/>
      <c r="EP18" s="377"/>
      <c r="EQ18" s="377"/>
      <c r="ER18" s="377"/>
      <c r="ES18" s="377"/>
      <c r="ET18" s="377"/>
      <c r="EU18" s="407"/>
      <c r="EV18" s="377"/>
      <c r="EW18" s="377"/>
      <c r="EX18" s="377"/>
      <c r="EY18" s="377"/>
      <c r="EZ18" s="377"/>
      <c r="FA18" s="377"/>
      <c r="FB18" s="377"/>
      <c r="FC18" s="377"/>
      <c r="FD18" s="377"/>
      <c r="FE18" s="377"/>
      <c r="FF18" s="377"/>
      <c r="FG18" s="428"/>
    </row>
    <row r="19" spans="1:163" ht="15" customHeight="1">
      <c r="A19" s="5"/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9"/>
      <c r="T19" s="113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  <c r="AE19" s="119" t="s">
        <v>4</v>
      </c>
      <c r="AF19" s="120"/>
      <c r="AG19" s="120"/>
      <c r="AH19" s="120"/>
      <c r="AI19" s="120"/>
      <c r="AJ19" s="120"/>
      <c r="AK19" s="121" t="s">
        <v>75</v>
      </c>
      <c r="AL19" s="121"/>
      <c r="AM19" s="121"/>
      <c r="AN19" s="90" t="s">
        <v>7</v>
      </c>
      <c r="AO19" s="90"/>
      <c r="AP19" s="90"/>
      <c r="AQ19" s="91"/>
      <c r="AR19" s="409">
        <v>0</v>
      </c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403"/>
      <c r="BD19" s="376">
        <v>0</v>
      </c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403"/>
      <c r="BP19" s="402">
        <v>0</v>
      </c>
      <c r="BQ19" s="376"/>
      <c r="BR19" s="376"/>
      <c r="BS19" s="376"/>
      <c r="BT19" s="376"/>
      <c r="BU19" s="376"/>
      <c r="BV19" s="376"/>
      <c r="BW19" s="376"/>
      <c r="BX19" s="376"/>
      <c r="BY19" s="376"/>
      <c r="BZ19" s="376"/>
      <c r="CA19" s="403"/>
      <c r="CB19" s="379" t="s">
        <v>8</v>
      </c>
      <c r="CC19" s="379"/>
      <c r="CD19" s="376">
        <v>0</v>
      </c>
      <c r="CE19" s="376"/>
      <c r="CF19" s="376"/>
      <c r="CG19" s="376"/>
      <c r="CH19" s="376"/>
      <c r="CI19" s="376"/>
      <c r="CJ19" s="376"/>
      <c r="CK19" s="376"/>
      <c r="CL19" s="376"/>
      <c r="CM19" s="376"/>
      <c r="CN19" s="372" t="s">
        <v>9</v>
      </c>
      <c r="CO19" s="372"/>
      <c r="CP19" s="402">
        <v>0</v>
      </c>
      <c r="CQ19" s="376"/>
      <c r="CR19" s="376"/>
      <c r="CS19" s="376"/>
      <c r="CT19" s="376"/>
      <c r="CU19" s="376"/>
      <c r="CV19" s="376"/>
      <c r="CW19" s="376"/>
      <c r="CX19" s="376"/>
      <c r="CY19" s="376"/>
      <c r="CZ19" s="376"/>
      <c r="DA19" s="376"/>
      <c r="DB19" s="403"/>
      <c r="DC19" s="402">
        <v>0</v>
      </c>
      <c r="DD19" s="376"/>
      <c r="DE19" s="376"/>
      <c r="DF19" s="376"/>
      <c r="DG19" s="376"/>
      <c r="DH19" s="376"/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403"/>
      <c r="DU19" s="402">
        <v>0</v>
      </c>
      <c r="DV19" s="376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403"/>
      <c r="EH19" s="402">
        <f>BP19-CD19</f>
        <v>0</v>
      </c>
      <c r="EI19" s="376"/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376"/>
      <c r="EU19" s="402">
        <v>0</v>
      </c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426"/>
    </row>
    <row r="20" spans="1:163" ht="3" customHeight="1">
      <c r="A20" s="6"/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1"/>
      <c r="T20" s="116"/>
      <c r="U20" s="117"/>
      <c r="V20" s="117"/>
      <c r="W20" s="117"/>
      <c r="X20" s="117"/>
      <c r="Y20" s="117"/>
      <c r="Z20" s="117"/>
      <c r="AA20" s="117"/>
      <c r="AB20" s="117"/>
      <c r="AC20" s="117"/>
      <c r="AD20" s="118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410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408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408"/>
      <c r="BP20" s="40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408"/>
      <c r="CB20" s="381"/>
      <c r="CC20" s="381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3"/>
      <c r="CO20" s="373"/>
      <c r="CP20" s="40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408"/>
      <c r="DC20" s="40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408"/>
      <c r="DU20" s="40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408"/>
      <c r="EH20" s="407"/>
      <c r="EI20" s="377"/>
      <c r="EJ20" s="377"/>
      <c r="EK20" s="377"/>
      <c r="EL20" s="377"/>
      <c r="EM20" s="377"/>
      <c r="EN20" s="377"/>
      <c r="EO20" s="377"/>
      <c r="EP20" s="377"/>
      <c r="EQ20" s="377"/>
      <c r="ER20" s="377"/>
      <c r="ES20" s="377"/>
      <c r="ET20" s="377"/>
      <c r="EU20" s="407"/>
      <c r="EV20" s="377"/>
      <c r="EW20" s="377"/>
      <c r="EX20" s="377"/>
      <c r="EY20" s="377"/>
      <c r="EZ20" s="377"/>
      <c r="FA20" s="377"/>
      <c r="FB20" s="377"/>
      <c r="FC20" s="377"/>
      <c r="FD20" s="377"/>
      <c r="FE20" s="377"/>
      <c r="FF20" s="377"/>
      <c r="FG20" s="428"/>
    </row>
    <row r="21" spans="1:163" ht="16.5" customHeight="1" hidden="1">
      <c r="A21" s="4"/>
      <c r="B21" s="603" t="s">
        <v>30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4"/>
      <c r="T21" s="124" t="s">
        <v>57</v>
      </c>
      <c r="U21" s="125"/>
      <c r="V21" s="125"/>
      <c r="W21" s="125"/>
      <c r="X21" s="125"/>
      <c r="Y21" s="125"/>
      <c r="Z21" s="125"/>
      <c r="AA21" s="125"/>
      <c r="AB21" s="125"/>
      <c r="AC21" s="125"/>
      <c r="AD21" s="126"/>
      <c r="AE21" s="119" t="s">
        <v>4</v>
      </c>
      <c r="AF21" s="120"/>
      <c r="AG21" s="120"/>
      <c r="AH21" s="120"/>
      <c r="AI21" s="120"/>
      <c r="AJ21" s="120"/>
      <c r="AK21" s="121"/>
      <c r="AL21" s="121"/>
      <c r="AM21" s="121"/>
      <c r="AN21" s="90" t="s">
        <v>5</v>
      </c>
      <c r="AO21" s="90"/>
      <c r="AP21" s="90"/>
      <c r="AQ21" s="91"/>
      <c r="AR21" s="590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6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6"/>
      <c r="BP21" s="514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6"/>
      <c r="CB21" s="579" t="s">
        <v>8</v>
      </c>
      <c r="CC21" s="579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9" t="s">
        <v>9</v>
      </c>
      <c r="CO21" s="589"/>
      <c r="CP21" s="514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6"/>
      <c r="DC21" s="514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6"/>
      <c r="DU21" s="514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6"/>
      <c r="EH21" s="514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4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80"/>
    </row>
    <row r="22" spans="1:163" ht="3" customHeight="1" hidden="1">
      <c r="A22" s="5"/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6"/>
      <c r="T22" s="127"/>
      <c r="U22" s="128"/>
      <c r="V22" s="128"/>
      <c r="W22" s="128"/>
      <c r="X22" s="128"/>
      <c r="Y22" s="128"/>
      <c r="Z22" s="128"/>
      <c r="AA22" s="128"/>
      <c r="AB22" s="128"/>
      <c r="AC22" s="128"/>
      <c r="AD22" s="129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591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9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9"/>
      <c r="BP22" s="517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9"/>
      <c r="CB22" s="579"/>
      <c r="CC22" s="579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9"/>
      <c r="CO22" s="589"/>
      <c r="CP22" s="517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9"/>
      <c r="DC22" s="517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  <c r="DO22" s="518"/>
      <c r="DP22" s="518"/>
      <c r="DQ22" s="518"/>
      <c r="DR22" s="518"/>
      <c r="DS22" s="518"/>
      <c r="DT22" s="519"/>
      <c r="DU22" s="517"/>
      <c r="DV22" s="518"/>
      <c r="DW22" s="518"/>
      <c r="DX22" s="518"/>
      <c r="DY22" s="518"/>
      <c r="DZ22" s="518"/>
      <c r="EA22" s="518"/>
      <c r="EB22" s="518"/>
      <c r="EC22" s="518"/>
      <c r="ED22" s="518"/>
      <c r="EE22" s="518"/>
      <c r="EF22" s="518"/>
      <c r="EG22" s="519"/>
      <c r="EH22" s="517"/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7"/>
      <c r="EV22" s="518"/>
      <c r="EW22" s="518"/>
      <c r="EX22" s="518"/>
      <c r="EY22" s="518"/>
      <c r="EZ22" s="518"/>
      <c r="FA22" s="518"/>
      <c r="FB22" s="518"/>
      <c r="FC22" s="518"/>
      <c r="FD22" s="518"/>
      <c r="FE22" s="518"/>
      <c r="FF22" s="518"/>
      <c r="FG22" s="577"/>
    </row>
    <row r="23" spans="1:163" ht="16.5" customHeight="1" hidden="1">
      <c r="A23" s="5"/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6"/>
      <c r="T23" s="124" t="s">
        <v>58</v>
      </c>
      <c r="U23" s="125"/>
      <c r="V23" s="125"/>
      <c r="W23" s="125"/>
      <c r="X23" s="125"/>
      <c r="Y23" s="125"/>
      <c r="Z23" s="125"/>
      <c r="AA23" s="125"/>
      <c r="AB23" s="125"/>
      <c r="AC23" s="125"/>
      <c r="AD23" s="126"/>
      <c r="AE23" s="119" t="s">
        <v>4</v>
      </c>
      <c r="AF23" s="120"/>
      <c r="AG23" s="120"/>
      <c r="AH23" s="120"/>
      <c r="AI23" s="120"/>
      <c r="AJ23" s="120"/>
      <c r="AK23" s="121"/>
      <c r="AL23" s="121"/>
      <c r="AM23" s="121"/>
      <c r="AN23" s="90" t="s">
        <v>7</v>
      </c>
      <c r="AO23" s="90"/>
      <c r="AP23" s="90"/>
      <c r="AQ23" s="91"/>
      <c r="AR23" s="592"/>
      <c r="AS23" s="512"/>
      <c r="AT23" s="512"/>
      <c r="AU23" s="512"/>
      <c r="AV23" s="512"/>
      <c r="AW23" s="512"/>
      <c r="AX23" s="512"/>
      <c r="AY23" s="512"/>
      <c r="AZ23" s="512"/>
      <c r="BA23" s="512"/>
      <c r="BB23" s="512"/>
      <c r="BC23" s="513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/>
      <c r="BN23" s="512"/>
      <c r="BO23" s="513"/>
      <c r="BP23" s="511"/>
      <c r="BQ23" s="512"/>
      <c r="BR23" s="512"/>
      <c r="BS23" s="512"/>
      <c r="BT23" s="512"/>
      <c r="BU23" s="512"/>
      <c r="BV23" s="512"/>
      <c r="BW23" s="512"/>
      <c r="BX23" s="512"/>
      <c r="BY23" s="512"/>
      <c r="BZ23" s="512"/>
      <c r="CA23" s="513"/>
      <c r="CB23" s="583" t="s">
        <v>8</v>
      </c>
      <c r="CC23" s="583"/>
      <c r="CD23" s="585"/>
      <c r="CE23" s="585"/>
      <c r="CF23" s="585"/>
      <c r="CG23" s="585"/>
      <c r="CH23" s="585"/>
      <c r="CI23" s="585"/>
      <c r="CJ23" s="585"/>
      <c r="CK23" s="585"/>
      <c r="CL23" s="585"/>
      <c r="CM23" s="585"/>
      <c r="CN23" s="101" t="s">
        <v>9</v>
      </c>
      <c r="CO23" s="101"/>
      <c r="CP23" s="511"/>
      <c r="CQ23" s="512"/>
      <c r="CR23" s="512"/>
      <c r="CS23" s="512"/>
      <c r="CT23" s="512"/>
      <c r="CU23" s="512"/>
      <c r="CV23" s="512"/>
      <c r="CW23" s="512"/>
      <c r="CX23" s="512"/>
      <c r="CY23" s="512"/>
      <c r="CZ23" s="512"/>
      <c r="DA23" s="512"/>
      <c r="DB23" s="513"/>
      <c r="DC23" s="511"/>
      <c r="DD23" s="512"/>
      <c r="DE23" s="512"/>
      <c r="DF23" s="512"/>
      <c r="DG23" s="512"/>
      <c r="DH23" s="512"/>
      <c r="DI23" s="512"/>
      <c r="DJ23" s="512"/>
      <c r="DK23" s="512"/>
      <c r="DL23" s="512"/>
      <c r="DM23" s="512"/>
      <c r="DN23" s="512"/>
      <c r="DO23" s="512"/>
      <c r="DP23" s="512"/>
      <c r="DQ23" s="512"/>
      <c r="DR23" s="512"/>
      <c r="DS23" s="512"/>
      <c r="DT23" s="513"/>
      <c r="DU23" s="511"/>
      <c r="DV23" s="512"/>
      <c r="DW23" s="512"/>
      <c r="DX23" s="512"/>
      <c r="DY23" s="512"/>
      <c r="DZ23" s="512"/>
      <c r="EA23" s="512"/>
      <c r="EB23" s="512"/>
      <c r="EC23" s="512"/>
      <c r="ED23" s="512"/>
      <c r="EE23" s="512"/>
      <c r="EF23" s="512"/>
      <c r="EG23" s="513"/>
      <c r="EH23" s="511"/>
      <c r="EI23" s="512"/>
      <c r="EJ23" s="512"/>
      <c r="EK23" s="512"/>
      <c r="EL23" s="512"/>
      <c r="EM23" s="512"/>
      <c r="EN23" s="512"/>
      <c r="EO23" s="512"/>
      <c r="EP23" s="512"/>
      <c r="EQ23" s="512"/>
      <c r="ER23" s="512"/>
      <c r="ES23" s="512"/>
      <c r="ET23" s="512"/>
      <c r="EU23" s="511"/>
      <c r="EV23" s="512"/>
      <c r="EW23" s="512"/>
      <c r="EX23" s="512"/>
      <c r="EY23" s="512"/>
      <c r="EZ23" s="512"/>
      <c r="FA23" s="512"/>
      <c r="FB23" s="512"/>
      <c r="FC23" s="512"/>
      <c r="FD23" s="512"/>
      <c r="FE23" s="512"/>
      <c r="FF23" s="512"/>
      <c r="FG23" s="578"/>
    </row>
    <row r="24" spans="1:163" ht="3" customHeight="1" hidden="1" thickBot="1">
      <c r="A24" s="6"/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8"/>
      <c r="T24" s="127"/>
      <c r="U24" s="128"/>
      <c r="V24" s="128"/>
      <c r="W24" s="128"/>
      <c r="X24" s="128"/>
      <c r="Y24" s="128"/>
      <c r="Z24" s="128"/>
      <c r="AA24" s="128"/>
      <c r="AB24" s="128"/>
      <c r="AC24" s="128"/>
      <c r="AD24" s="129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593"/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3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3"/>
      <c r="BP24" s="58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3"/>
      <c r="CB24" s="584"/>
      <c r="CC24" s="584"/>
      <c r="CD24" s="586"/>
      <c r="CE24" s="586"/>
      <c r="CF24" s="586"/>
      <c r="CG24" s="586"/>
      <c r="CH24" s="586"/>
      <c r="CI24" s="586"/>
      <c r="CJ24" s="586"/>
      <c r="CK24" s="586"/>
      <c r="CL24" s="586"/>
      <c r="CM24" s="586"/>
      <c r="CN24" s="581"/>
      <c r="CO24" s="581"/>
      <c r="CP24" s="58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2"/>
      <c r="DA24" s="572"/>
      <c r="DB24" s="573"/>
      <c r="DC24" s="582"/>
      <c r="DD24" s="572"/>
      <c r="DE24" s="572"/>
      <c r="DF24" s="572"/>
      <c r="DG24" s="572"/>
      <c r="DH24" s="572"/>
      <c r="DI24" s="572"/>
      <c r="DJ24" s="572"/>
      <c r="DK24" s="572"/>
      <c r="DL24" s="572"/>
      <c r="DM24" s="572"/>
      <c r="DN24" s="572"/>
      <c r="DO24" s="572"/>
      <c r="DP24" s="572"/>
      <c r="DQ24" s="572"/>
      <c r="DR24" s="572"/>
      <c r="DS24" s="572"/>
      <c r="DT24" s="573"/>
      <c r="DU24" s="582"/>
      <c r="DV24" s="572"/>
      <c r="DW24" s="572"/>
      <c r="DX24" s="572"/>
      <c r="DY24" s="572"/>
      <c r="DZ24" s="572"/>
      <c r="EA24" s="572"/>
      <c r="EB24" s="572"/>
      <c r="EC24" s="572"/>
      <c r="ED24" s="572"/>
      <c r="EE24" s="572"/>
      <c r="EF24" s="572"/>
      <c r="EG24" s="573"/>
      <c r="EH24" s="582"/>
      <c r="EI24" s="572"/>
      <c r="EJ24" s="572"/>
      <c r="EK24" s="572"/>
      <c r="EL24" s="572"/>
      <c r="EM24" s="572"/>
      <c r="EN24" s="572"/>
      <c r="EO24" s="572"/>
      <c r="EP24" s="572"/>
      <c r="EQ24" s="572"/>
      <c r="ER24" s="572"/>
      <c r="ES24" s="572"/>
      <c r="ET24" s="572"/>
      <c r="EU24" s="582"/>
      <c r="EV24" s="572"/>
      <c r="EW24" s="572"/>
      <c r="EX24" s="572"/>
      <c r="EY24" s="572"/>
      <c r="EZ24" s="572"/>
      <c r="FA24" s="572"/>
      <c r="FB24" s="572"/>
      <c r="FC24" s="572"/>
      <c r="FD24" s="572"/>
      <c r="FE24" s="572"/>
      <c r="FF24" s="572"/>
      <c r="FG24" s="587"/>
    </row>
  </sheetData>
  <sheetProtection/>
  <mergeCells count="142">
    <mergeCell ref="B9:S12"/>
    <mergeCell ref="T6:AD8"/>
    <mergeCell ref="T9:AD10"/>
    <mergeCell ref="T11:AD12"/>
    <mergeCell ref="T21:AD22"/>
    <mergeCell ref="B13:S16"/>
    <mergeCell ref="B21:S24"/>
    <mergeCell ref="T23:AD24"/>
    <mergeCell ref="T17:AD18"/>
    <mergeCell ref="T15:AD16"/>
    <mergeCell ref="AE13:AJ13"/>
    <mergeCell ref="AK13:AM13"/>
    <mergeCell ref="T13:AD14"/>
    <mergeCell ref="B17:S20"/>
    <mergeCell ref="T19:AD20"/>
    <mergeCell ref="AE19:AJ19"/>
    <mergeCell ref="AK19:AM19"/>
    <mergeCell ref="AN9:AQ9"/>
    <mergeCell ref="AE11:AJ11"/>
    <mergeCell ref="AK11:AM11"/>
    <mergeCell ref="AN11:AQ11"/>
    <mergeCell ref="AN15:AQ15"/>
    <mergeCell ref="AE9:AJ9"/>
    <mergeCell ref="AK9:AM9"/>
    <mergeCell ref="AE17:AJ17"/>
    <mergeCell ref="BP6:EG6"/>
    <mergeCell ref="CB11:CC12"/>
    <mergeCell ref="AR7:BC8"/>
    <mergeCell ref="BD7:BO8"/>
    <mergeCell ref="BP7:CA8"/>
    <mergeCell ref="CB7:DB7"/>
    <mergeCell ref="CD9:CM10"/>
    <mergeCell ref="CN9:CO10"/>
    <mergeCell ref="AR11:BC12"/>
    <mergeCell ref="BP11:CA12"/>
    <mergeCell ref="A2:FG2"/>
    <mergeCell ref="A6:S8"/>
    <mergeCell ref="AE6:AQ8"/>
    <mergeCell ref="AR6:BO6"/>
    <mergeCell ref="EH6:FG6"/>
    <mergeCell ref="DC7:DT8"/>
    <mergeCell ref="EH7:ET8"/>
    <mergeCell ref="EU7:FG8"/>
    <mergeCell ref="CB8:CO8"/>
    <mergeCell ref="CP8:DB8"/>
    <mergeCell ref="EH11:ET12"/>
    <mergeCell ref="CD11:CM12"/>
    <mergeCell ref="CN11:CO12"/>
    <mergeCell ref="CP11:DB12"/>
    <mergeCell ref="DC11:DT12"/>
    <mergeCell ref="BD11:BO12"/>
    <mergeCell ref="AN13:AQ13"/>
    <mergeCell ref="AE15:AJ15"/>
    <mergeCell ref="DU11:EG12"/>
    <mergeCell ref="DU13:EG14"/>
    <mergeCell ref="DC15:DT16"/>
    <mergeCell ref="CP15:DB16"/>
    <mergeCell ref="AK15:AM15"/>
    <mergeCell ref="CN13:CO14"/>
    <mergeCell ref="CP13:DB14"/>
    <mergeCell ref="EH13:ET14"/>
    <mergeCell ref="CD13:CM14"/>
    <mergeCell ref="CN15:CO16"/>
    <mergeCell ref="AR13:BC14"/>
    <mergeCell ref="CD15:CM16"/>
    <mergeCell ref="BD13:BO14"/>
    <mergeCell ref="AR15:BC16"/>
    <mergeCell ref="BP15:CA16"/>
    <mergeCell ref="CB15:CC16"/>
    <mergeCell ref="BD15:BO16"/>
    <mergeCell ref="CP9:DB10"/>
    <mergeCell ref="DU9:EG10"/>
    <mergeCell ref="BP13:CA14"/>
    <mergeCell ref="CB13:CC14"/>
    <mergeCell ref="EU13:FG14"/>
    <mergeCell ref="DC13:DT14"/>
    <mergeCell ref="A4:FG4"/>
    <mergeCell ref="AR9:BC10"/>
    <mergeCell ref="BP9:CA10"/>
    <mergeCell ref="CB9:CC10"/>
    <mergeCell ref="BD9:BO10"/>
    <mergeCell ref="DC9:DT10"/>
    <mergeCell ref="DU7:EG8"/>
    <mergeCell ref="EH9:ET10"/>
    <mergeCell ref="EH19:ET20"/>
    <mergeCell ref="EU19:FG20"/>
    <mergeCell ref="DC19:DT20"/>
    <mergeCell ref="DU15:EG16"/>
    <mergeCell ref="EH15:ET16"/>
    <mergeCell ref="EU15:FG16"/>
    <mergeCell ref="EH17:ET18"/>
    <mergeCell ref="EU17:FG18"/>
    <mergeCell ref="CB19:CC20"/>
    <mergeCell ref="CD19:CM20"/>
    <mergeCell ref="CB17:CC18"/>
    <mergeCell ref="CP19:DB20"/>
    <mergeCell ref="CN19:CO20"/>
    <mergeCell ref="CD17:CM18"/>
    <mergeCell ref="BP21:CA22"/>
    <mergeCell ref="BP17:CA18"/>
    <mergeCell ref="AK17:AM17"/>
    <mergeCell ref="AN17:AQ17"/>
    <mergeCell ref="BP19:CA20"/>
    <mergeCell ref="AR19:BC20"/>
    <mergeCell ref="BD17:BO18"/>
    <mergeCell ref="BD19:BO20"/>
    <mergeCell ref="AN19:AQ19"/>
    <mergeCell ref="AE21:AJ21"/>
    <mergeCell ref="CD21:CM22"/>
    <mergeCell ref="CN21:CO22"/>
    <mergeCell ref="AE23:AJ23"/>
    <mergeCell ref="AK23:AM23"/>
    <mergeCell ref="AN23:AQ23"/>
    <mergeCell ref="AK21:AM21"/>
    <mergeCell ref="AN21:AQ21"/>
    <mergeCell ref="AR21:BC22"/>
    <mergeCell ref="AR23:BC24"/>
    <mergeCell ref="DU21:EG22"/>
    <mergeCell ref="DU23:EG24"/>
    <mergeCell ref="EH23:ET24"/>
    <mergeCell ref="EH21:ET22"/>
    <mergeCell ref="BP23:CA24"/>
    <mergeCell ref="CB23:CC24"/>
    <mergeCell ref="CD23:CM24"/>
    <mergeCell ref="EU23:FG24"/>
    <mergeCell ref="DC23:DT24"/>
    <mergeCell ref="DC21:DT22"/>
    <mergeCell ref="CN23:CO24"/>
    <mergeCell ref="CP17:DB18"/>
    <mergeCell ref="CP21:DB22"/>
    <mergeCell ref="CP23:DB24"/>
    <mergeCell ref="CN17:CO18"/>
    <mergeCell ref="BD23:BO24"/>
    <mergeCell ref="AR17:BC18"/>
    <mergeCell ref="EU9:FG10"/>
    <mergeCell ref="EU11:FG12"/>
    <mergeCell ref="DC17:DT18"/>
    <mergeCell ref="BD21:BO22"/>
    <mergeCell ref="DU17:EG18"/>
    <mergeCell ref="DU19:EG20"/>
    <mergeCell ref="CB21:CC22"/>
    <mergeCell ref="EU21:FG22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2"/>
  <sheetViews>
    <sheetView zoomScaleSheetLayoutView="100" zoomScalePageLayoutView="0" workbookViewId="0" topLeftCell="R1">
      <selection activeCell="A5" sqref="A5"/>
    </sheetView>
  </sheetViews>
  <sheetFormatPr defaultColWidth="0.875" defaultRowHeight="12" customHeight="1"/>
  <cols>
    <col min="1" max="90" width="0.875" style="3" customWidth="1"/>
    <col min="91" max="91" width="2.125" style="3" customWidth="1"/>
    <col min="92" max="126" width="0.875" style="3" customWidth="1"/>
    <col min="127" max="127" width="2.25390625" style="3" customWidth="1"/>
    <col min="128" max="16384" width="0.875" style="3" customWidth="1"/>
  </cols>
  <sheetData>
    <row r="1" s="2" customFormat="1" ht="19.5" customHeight="1">
      <c r="FG1" s="17" t="s">
        <v>157</v>
      </c>
    </row>
    <row r="2" spans="1:163" ht="15" customHeight="1">
      <c r="A2" s="171" t="s">
        <v>166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</row>
    <row r="3" ht="5.25" customHeight="1"/>
    <row r="4" spans="1:163" s="1" customFormat="1" ht="14.25" customHeight="1">
      <c r="A4" s="171" t="s">
        <v>167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</row>
    <row r="6" spans="1:163" ht="15" customHeight="1">
      <c r="A6" s="429" t="s">
        <v>3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1"/>
      <c r="T6" s="512" t="s">
        <v>48</v>
      </c>
      <c r="U6" s="512"/>
      <c r="V6" s="512"/>
      <c r="W6" s="512"/>
      <c r="X6" s="512"/>
      <c r="Y6" s="512"/>
      <c r="Z6" s="512"/>
      <c r="AA6" s="512"/>
      <c r="AB6" s="512"/>
      <c r="AC6" s="512"/>
      <c r="AD6" s="513"/>
      <c r="AE6" s="429" t="s">
        <v>6</v>
      </c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1"/>
      <c r="AR6" s="520" t="s">
        <v>10</v>
      </c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2"/>
      <c r="BS6" s="609" t="s">
        <v>15</v>
      </c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  <c r="DE6" s="610"/>
      <c r="DF6" s="610"/>
      <c r="DG6" s="610"/>
      <c r="DH6" s="610"/>
      <c r="DI6" s="610"/>
      <c r="DJ6" s="610"/>
      <c r="DK6" s="610"/>
      <c r="DL6" s="610"/>
      <c r="DM6" s="610"/>
      <c r="DN6" s="610"/>
      <c r="DO6" s="610"/>
      <c r="DP6" s="610"/>
      <c r="DQ6" s="610"/>
      <c r="DR6" s="610"/>
      <c r="DS6" s="610"/>
      <c r="DT6" s="610"/>
      <c r="DU6" s="610"/>
      <c r="DV6" s="610"/>
      <c r="DW6" s="610"/>
      <c r="DX6" s="610"/>
      <c r="DY6" s="610"/>
      <c r="DZ6" s="610"/>
      <c r="EA6" s="610"/>
      <c r="EB6" s="610"/>
      <c r="EC6" s="610"/>
      <c r="ED6" s="610"/>
      <c r="EE6" s="610"/>
      <c r="EF6" s="610"/>
      <c r="EG6" s="610"/>
      <c r="EH6" s="611"/>
      <c r="EI6" s="520" t="s">
        <v>14</v>
      </c>
      <c r="EJ6" s="521"/>
      <c r="EK6" s="521"/>
      <c r="EL6" s="521"/>
      <c r="EM6" s="521"/>
      <c r="EN6" s="521"/>
      <c r="EO6" s="521"/>
      <c r="EP6" s="521"/>
      <c r="EQ6" s="521"/>
      <c r="ER6" s="521"/>
      <c r="ES6" s="521"/>
      <c r="ET6" s="521"/>
      <c r="EU6" s="521"/>
      <c r="EV6" s="521"/>
      <c r="EW6" s="521"/>
      <c r="EX6" s="521"/>
      <c r="EY6" s="521"/>
      <c r="EZ6" s="521"/>
      <c r="FA6" s="521"/>
      <c r="FB6" s="521"/>
      <c r="FC6" s="521"/>
      <c r="FD6" s="521"/>
      <c r="FE6" s="521"/>
      <c r="FF6" s="521"/>
      <c r="FG6" s="522"/>
    </row>
    <row r="7" spans="1:163" ht="13.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4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6"/>
      <c r="AE7" s="432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4"/>
      <c r="AR7" s="134" t="s">
        <v>107</v>
      </c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6"/>
      <c r="BE7" s="134" t="s">
        <v>108</v>
      </c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6"/>
      <c r="BS7" s="134" t="s">
        <v>111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52" t="s">
        <v>11</v>
      </c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4"/>
      <c r="DH7" s="134" t="s">
        <v>110</v>
      </c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34" t="s">
        <v>109</v>
      </c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  <c r="EI7" s="134" t="s">
        <v>107</v>
      </c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6"/>
      <c r="EU7" s="134" t="s">
        <v>108</v>
      </c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6"/>
    </row>
    <row r="8" spans="1:163" ht="34.5" customHeight="1" thickBot="1">
      <c r="A8" s="435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7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9"/>
      <c r="AE8" s="432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4"/>
      <c r="AR8" s="164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6"/>
      <c r="BE8" s="164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6"/>
      <c r="BS8" s="164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6"/>
      <c r="CF8" s="458" t="s">
        <v>107</v>
      </c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60"/>
      <c r="CT8" s="458" t="s">
        <v>106</v>
      </c>
      <c r="CU8" s="459"/>
      <c r="CV8" s="459"/>
      <c r="CW8" s="459"/>
      <c r="CX8" s="459"/>
      <c r="CY8" s="459"/>
      <c r="CZ8" s="459"/>
      <c r="DA8" s="459"/>
      <c r="DB8" s="459"/>
      <c r="DC8" s="459"/>
      <c r="DD8" s="459"/>
      <c r="DE8" s="459"/>
      <c r="DF8" s="459"/>
      <c r="DG8" s="460"/>
      <c r="DH8" s="164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6"/>
      <c r="DU8" s="164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6"/>
      <c r="EI8" s="164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6"/>
      <c r="EU8" s="164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6"/>
    </row>
    <row r="9" spans="1:163" ht="15" customHeight="1">
      <c r="A9" s="4"/>
      <c r="B9" s="612" t="s">
        <v>105</v>
      </c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3"/>
      <c r="T9" s="113">
        <v>5400</v>
      </c>
      <c r="U9" s="114"/>
      <c r="V9" s="114"/>
      <c r="W9" s="114"/>
      <c r="X9" s="114"/>
      <c r="Y9" s="114"/>
      <c r="Z9" s="114"/>
      <c r="AA9" s="114"/>
      <c r="AB9" s="114"/>
      <c r="AC9" s="114"/>
      <c r="AD9" s="115"/>
      <c r="AE9" s="119" t="s">
        <v>4</v>
      </c>
      <c r="AF9" s="120"/>
      <c r="AG9" s="120"/>
      <c r="AH9" s="120"/>
      <c r="AI9" s="120"/>
      <c r="AJ9" s="120"/>
      <c r="AK9" s="121" t="s">
        <v>74</v>
      </c>
      <c r="AL9" s="121"/>
      <c r="AM9" s="121"/>
      <c r="AN9" s="90" t="s">
        <v>5</v>
      </c>
      <c r="AO9" s="90"/>
      <c r="AP9" s="90"/>
      <c r="AQ9" s="91"/>
      <c r="AR9" s="616">
        <f>AR13+AR17+AR21+AR25+AR29</f>
        <v>69510</v>
      </c>
      <c r="AS9" s="617"/>
      <c r="AT9" s="617"/>
      <c r="AU9" s="617"/>
      <c r="AV9" s="617"/>
      <c r="AW9" s="617"/>
      <c r="AX9" s="617"/>
      <c r="AY9" s="617"/>
      <c r="AZ9" s="617"/>
      <c r="BA9" s="617"/>
      <c r="BB9" s="617"/>
      <c r="BC9" s="617"/>
      <c r="BD9" s="618"/>
      <c r="BE9" s="619" t="s">
        <v>8</v>
      </c>
      <c r="BF9" s="619"/>
      <c r="BG9" s="617">
        <f>BG13+BG17+BG21+BG25+BG29</f>
        <v>0</v>
      </c>
      <c r="BH9" s="617"/>
      <c r="BI9" s="617"/>
      <c r="BJ9" s="617"/>
      <c r="BK9" s="617"/>
      <c r="BL9" s="617"/>
      <c r="BM9" s="617"/>
      <c r="BN9" s="617"/>
      <c r="BO9" s="617"/>
      <c r="BP9" s="617"/>
      <c r="BQ9" s="620" t="s">
        <v>9</v>
      </c>
      <c r="BR9" s="620"/>
      <c r="BS9" s="621">
        <f>BS13+BS17+BS21+BS25+BS29</f>
        <v>248555</v>
      </c>
      <c r="BT9" s="617"/>
      <c r="BU9" s="617"/>
      <c r="BV9" s="617"/>
      <c r="BW9" s="617"/>
      <c r="BX9" s="617"/>
      <c r="BY9" s="617"/>
      <c r="BZ9" s="617"/>
      <c r="CA9" s="617"/>
      <c r="CB9" s="617"/>
      <c r="CC9" s="617"/>
      <c r="CD9" s="617"/>
      <c r="CE9" s="618"/>
      <c r="CF9" s="619" t="s">
        <v>8</v>
      </c>
      <c r="CG9" s="619"/>
      <c r="CH9" s="617">
        <f>CH13+CH17+CH21+CH25+CH29</f>
        <v>279653</v>
      </c>
      <c r="CI9" s="617"/>
      <c r="CJ9" s="617"/>
      <c r="CK9" s="617"/>
      <c r="CL9" s="617"/>
      <c r="CM9" s="617"/>
      <c r="CN9" s="617"/>
      <c r="CO9" s="617"/>
      <c r="CP9" s="617"/>
      <c r="CQ9" s="617"/>
      <c r="CR9" s="620" t="s">
        <v>9</v>
      </c>
      <c r="CS9" s="620"/>
      <c r="CT9" s="621">
        <f>CT13+CT17+CT21+CT25+CT29</f>
        <v>0</v>
      </c>
      <c r="CU9" s="617"/>
      <c r="CV9" s="617"/>
      <c r="CW9" s="617"/>
      <c r="CX9" s="617"/>
      <c r="CY9" s="617"/>
      <c r="CZ9" s="617"/>
      <c r="DA9" s="617"/>
      <c r="DB9" s="617"/>
      <c r="DC9" s="617"/>
      <c r="DD9" s="617"/>
      <c r="DE9" s="617"/>
      <c r="DF9" s="617"/>
      <c r="DG9" s="618"/>
      <c r="DH9" s="621">
        <v>0</v>
      </c>
      <c r="DI9" s="617"/>
      <c r="DJ9" s="617"/>
      <c r="DK9" s="617"/>
      <c r="DL9" s="617"/>
      <c r="DM9" s="617"/>
      <c r="DN9" s="617"/>
      <c r="DO9" s="617"/>
      <c r="DP9" s="617"/>
      <c r="DQ9" s="617"/>
      <c r="DR9" s="617"/>
      <c r="DS9" s="617"/>
      <c r="DT9" s="618"/>
      <c r="DU9" s="621" t="s">
        <v>34</v>
      </c>
      <c r="DV9" s="617"/>
      <c r="DW9" s="617"/>
      <c r="DX9" s="617"/>
      <c r="DY9" s="617"/>
      <c r="DZ9" s="617"/>
      <c r="EA9" s="617"/>
      <c r="EB9" s="617"/>
      <c r="EC9" s="617"/>
      <c r="ED9" s="617"/>
      <c r="EE9" s="617"/>
      <c r="EF9" s="617"/>
      <c r="EG9" s="617"/>
      <c r="EH9" s="618"/>
      <c r="EI9" s="622">
        <f>EI13+EI17+EI21+EI25+EI29</f>
        <v>194057</v>
      </c>
      <c r="EJ9" s="623"/>
      <c r="EK9" s="623"/>
      <c r="EL9" s="623"/>
      <c r="EM9" s="623"/>
      <c r="EN9" s="623"/>
      <c r="EO9" s="623"/>
      <c r="EP9" s="623"/>
      <c r="EQ9" s="623"/>
      <c r="ER9" s="623"/>
      <c r="ES9" s="623"/>
      <c r="ET9" s="624"/>
      <c r="EU9" s="625" t="s">
        <v>8</v>
      </c>
      <c r="EV9" s="619"/>
      <c r="EW9" s="617"/>
      <c r="EX9" s="617"/>
      <c r="EY9" s="617"/>
      <c r="EZ9" s="617"/>
      <c r="FA9" s="617"/>
      <c r="FB9" s="617"/>
      <c r="FC9" s="617"/>
      <c r="FD9" s="617"/>
      <c r="FE9" s="617"/>
      <c r="FF9" s="620" t="s">
        <v>9</v>
      </c>
      <c r="FG9" s="627"/>
    </row>
    <row r="10" spans="1:163" ht="3" customHeight="1">
      <c r="A10" s="5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5"/>
      <c r="T10" s="116"/>
      <c r="U10" s="117"/>
      <c r="V10" s="117"/>
      <c r="W10" s="117"/>
      <c r="X10" s="117"/>
      <c r="Y10" s="117"/>
      <c r="Z10" s="117"/>
      <c r="AA10" s="117"/>
      <c r="AB10" s="117"/>
      <c r="AC10" s="117"/>
      <c r="AD10" s="118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46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6"/>
      <c r="BE10" s="597"/>
      <c r="BF10" s="597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598"/>
      <c r="BR10" s="598"/>
      <c r="BS10" s="404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6"/>
      <c r="CF10" s="597"/>
      <c r="CG10" s="597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598"/>
      <c r="CS10" s="598"/>
      <c r="CT10" s="404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6"/>
      <c r="DH10" s="404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6"/>
      <c r="DU10" s="404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6"/>
      <c r="EI10" s="535"/>
      <c r="EJ10" s="468"/>
      <c r="EK10" s="468"/>
      <c r="EL10" s="468"/>
      <c r="EM10" s="468"/>
      <c r="EN10" s="468"/>
      <c r="EO10" s="468"/>
      <c r="EP10" s="468"/>
      <c r="EQ10" s="468"/>
      <c r="ER10" s="468"/>
      <c r="ES10" s="468"/>
      <c r="ET10" s="528"/>
      <c r="EU10" s="626"/>
      <c r="EV10" s="597"/>
      <c r="EW10" s="405"/>
      <c r="EX10" s="405"/>
      <c r="EY10" s="405"/>
      <c r="EZ10" s="405"/>
      <c r="FA10" s="405"/>
      <c r="FB10" s="405"/>
      <c r="FC10" s="405"/>
      <c r="FD10" s="405"/>
      <c r="FE10" s="405"/>
      <c r="FF10" s="598"/>
      <c r="FG10" s="628"/>
    </row>
    <row r="11" spans="1:163" ht="15" customHeight="1">
      <c r="A11" s="5"/>
      <c r="B11" s="629" t="s">
        <v>2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30"/>
      <c r="T11" s="113">
        <v>5420</v>
      </c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  <c r="AE11" s="119" t="s">
        <v>4</v>
      </c>
      <c r="AF11" s="120"/>
      <c r="AG11" s="120"/>
      <c r="AH11" s="120"/>
      <c r="AI11" s="120"/>
      <c r="AJ11" s="120"/>
      <c r="AK11" s="121" t="s">
        <v>75</v>
      </c>
      <c r="AL11" s="121"/>
      <c r="AM11" s="121"/>
      <c r="AN11" s="90" t="s">
        <v>7</v>
      </c>
      <c r="AO11" s="90"/>
      <c r="AP11" s="90"/>
      <c r="AQ11" s="91"/>
      <c r="AR11" s="409">
        <f>AR15+AR19+AR23+AR27+AR31</f>
        <v>27352</v>
      </c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403"/>
      <c r="BE11" s="379" t="s">
        <v>8</v>
      </c>
      <c r="BF11" s="379"/>
      <c r="BG11" s="376">
        <f>BG15+BG19+BG23+BG27+BG31</f>
        <v>0</v>
      </c>
      <c r="BH11" s="376"/>
      <c r="BI11" s="376"/>
      <c r="BJ11" s="376"/>
      <c r="BK11" s="376"/>
      <c r="BL11" s="376"/>
      <c r="BM11" s="376"/>
      <c r="BN11" s="376"/>
      <c r="BO11" s="376"/>
      <c r="BP11" s="376"/>
      <c r="BQ11" s="372" t="s">
        <v>9</v>
      </c>
      <c r="BR11" s="372"/>
      <c r="BS11" s="402">
        <f>BS15+BS19+BS23+BS27+BS31</f>
        <v>152488</v>
      </c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403"/>
      <c r="CF11" s="379" t="s">
        <v>8</v>
      </c>
      <c r="CG11" s="379"/>
      <c r="CH11" s="376">
        <f>CH15+CH19+CH23+CH27+CH31</f>
        <v>223782</v>
      </c>
      <c r="CI11" s="376"/>
      <c r="CJ11" s="376"/>
      <c r="CK11" s="376"/>
      <c r="CL11" s="376"/>
      <c r="CM11" s="376"/>
      <c r="CN11" s="376"/>
      <c r="CO11" s="376"/>
      <c r="CP11" s="376"/>
      <c r="CQ11" s="376"/>
      <c r="CR11" s="372" t="s">
        <v>9</v>
      </c>
      <c r="CS11" s="372"/>
      <c r="CT11" s="402">
        <f>CT15+CT19+CT23+CT27+CT31</f>
        <v>0</v>
      </c>
      <c r="CU11" s="376"/>
      <c r="CV11" s="376"/>
      <c r="CW11" s="376"/>
      <c r="CX11" s="376"/>
      <c r="CY11" s="376"/>
      <c r="CZ11" s="376"/>
      <c r="DA11" s="376"/>
      <c r="DB11" s="376"/>
      <c r="DC11" s="376"/>
      <c r="DD11" s="376"/>
      <c r="DE11" s="376"/>
      <c r="DF11" s="376"/>
      <c r="DG11" s="403"/>
      <c r="DH11" s="402">
        <v>0</v>
      </c>
      <c r="DI11" s="376"/>
      <c r="DJ11" s="376"/>
      <c r="DK11" s="376"/>
      <c r="DL11" s="376"/>
      <c r="DM11" s="376"/>
      <c r="DN11" s="376"/>
      <c r="DO11" s="376"/>
      <c r="DP11" s="376"/>
      <c r="DQ11" s="376"/>
      <c r="DR11" s="376"/>
      <c r="DS11" s="376"/>
      <c r="DT11" s="403"/>
      <c r="DU11" s="402" t="s">
        <v>34</v>
      </c>
      <c r="DV11" s="376"/>
      <c r="DW11" s="376"/>
      <c r="DX11" s="376"/>
      <c r="DY11" s="376"/>
      <c r="DZ11" s="376"/>
      <c r="EA11" s="376"/>
      <c r="EB11" s="376"/>
      <c r="EC11" s="376"/>
      <c r="ED11" s="376"/>
      <c r="EE11" s="376"/>
      <c r="EF11" s="376"/>
      <c r="EG11" s="376"/>
      <c r="EH11" s="403"/>
      <c r="EI11" s="402">
        <f>EI15+EI19+EI23+EI27+EI31</f>
        <v>69510</v>
      </c>
      <c r="EJ11" s="376"/>
      <c r="EK11" s="376"/>
      <c r="EL11" s="376"/>
      <c r="EM11" s="376"/>
      <c r="EN11" s="376"/>
      <c r="EO11" s="376"/>
      <c r="EP11" s="376"/>
      <c r="EQ11" s="376"/>
      <c r="ER11" s="376"/>
      <c r="ES11" s="376"/>
      <c r="ET11" s="403"/>
      <c r="EU11" s="378" t="s">
        <v>8</v>
      </c>
      <c r="EV11" s="379"/>
      <c r="EW11" s="376"/>
      <c r="EX11" s="376"/>
      <c r="EY11" s="376"/>
      <c r="EZ11" s="376"/>
      <c r="FA11" s="376"/>
      <c r="FB11" s="376"/>
      <c r="FC11" s="376"/>
      <c r="FD11" s="376"/>
      <c r="FE11" s="376"/>
      <c r="FF11" s="372" t="s">
        <v>9</v>
      </c>
      <c r="FG11" s="423"/>
    </row>
    <row r="12" spans="1:163" ht="3" customHeight="1">
      <c r="A12" s="6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2"/>
      <c r="T12" s="116"/>
      <c r="U12" s="117"/>
      <c r="V12" s="117"/>
      <c r="W12" s="117"/>
      <c r="X12" s="117"/>
      <c r="Y12" s="117"/>
      <c r="Z12" s="117"/>
      <c r="AA12" s="117"/>
      <c r="AB12" s="117"/>
      <c r="AC12" s="117"/>
      <c r="AD12" s="118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410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408"/>
      <c r="BE12" s="381"/>
      <c r="BF12" s="381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3"/>
      <c r="BR12" s="373"/>
      <c r="BS12" s="40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408"/>
      <c r="CF12" s="381"/>
      <c r="CG12" s="381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3"/>
      <c r="CS12" s="373"/>
      <c r="CT12" s="40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  <c r="DG12" s="408"/>
      <c r="DH12" s="407"/>
      <c r="DI12" s="377"/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408"/>
      <c r="DU12" s="40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408"/>
      <c r="EI12" s="407"/>
      <c r="EJ12" s="377"/>
      <c r="EK12" s="377"/>
      <c r="EL12" s="377"/>
      <c r="EM12" s="377"/>
      <c r="EN12" s="377"/>
      <c r="EO12" s="377"/>
      <c r="EP12" s="377"/>
      <c r="EQ12" s="377"/>
      <c r="ER12" s="377"/>
      <c r="ES12" s="377"/>
      <c r="ET12" s="408"/>
      <c r="EU12" s="380"/>
      <c r="EV12" s="381"/>
      <c r="EW12" s="377"/>
      <c r="EX12" s="377"/>
      <c r="EY12" s="377"/>
      <c r="EZ12" s="377"/>
      <c r="FA12" s="377"/>
      <c r="FB12" s="377"/>
      <c r="FC12" s="377"/>
      <c r="FD12" s="377"/>
      <c r="FE12" s="377"/>
      <c r="FF12" s="373"/>
      <c r="FG12" s="424"/>
    </row>
    <row r="13" spans="1:163" ht="15" customHeight="1">
      <c r="A13" s="4"/>
      <c r="B13" s="250" t="s">
        <v>114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1"/>
      <c r="T13" s="113"/>
      <c r="U13" s="114"/>
      <c r="V13" s="114"/>
      <c r="W13" s="114"/>
      <c r="X13" s="114"/>
      <c r="Y13" s="114"/>
      <c r="Z13" s="114"/>
      <c r="AA13" s="114"/>
      <c r="AB13" s="114"/>
      <c r="AC13" s="114"/>
      <c r="AD13" s="115"/>
      <c r="AE13" s="119" t="s">
        <v>4</v>
      </c>
      <c r="AF13" s="120"/>
      <c r="AG13" s="120"/>
      <c r="AH13" s="120"/>
      <c r="AI13" s="120"/>
      <c r="AJ13" s="120"/>
      <c r="AK13" s="121" t="s">
        <v>74</v>
      </c>
      <c r="AL13" s="121"/>
      <c r="AM13" s="121"/>
      <c r="AN13" s="90" t="s">
        <v>5</v>
      </c>
      <c r="AO13" s="90"/>
      <c r="AP13" s="90"/>
      <c r="AQ13" s="91"/>
      <c r="AR13" s="409">
        <f>EI15</f>
        <v>35382</v>
      </c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403"/>
      <c r="BE13" s="379" t="s">
        <v>8</v>
      </c>
      <c r="BF13" s="379"/>
      <c r="BG13" s="376">
        <v>0</v>
      </c>
      <c r="BH13" s="376"/>
      <c r="BI13" s="376"/>
      <c r="BJ13" s="376"/>
      <c r="BK13" s="376"/>
      <c r="BL13" s="376"/>
      <c r="BM13" s="376"/>
      <c r="BN13" s="376"/>
      <c r="BO13" s="376"/>
      <c r="BP13" s="376"/>
      <c r="BQ13" s="372" t="s">
        <v>9</v>
      </c>
      <c r="BR13" s="372"/>
      <c r="BS13" s="402">
        <v>248077</v>
      </c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403"/>
      <c r="CF13" s="379" t="s">
        <v>8</v>
      </c>
      <c r="CG13" s="379"/>
      <c r="CH13" s="376">
        <v>0</v>
      </c>
      <c r="CI13" s="376"/>
      <c r="CJ13" s="376"/>
      <c r="CK13" s="376"/>
      <c r="CL13" s="376"/>
      <c r="CM13" s="376"/>
      <c r="CN13" s="376"/>
      <c r="CO13" s="376"/>
      <c r="CP13" s="376"/>
      <c r="CQ13" s="376"/>
      <c r="CR13" s="372" t="s">
        <v>9</v>
      </c>
      <c r="CS13" s="372"/>
      <c r="CT13" s="402">
        <v>0</v>
      </c>
      <c r="CU13" s="376"/>
      <c r="CV13" s="376"/>
      <c r="CW13" s="376"/>
      <c r="CX13" s="376"/>
      <c r="CY13" s="376"/>
      <c r="CZ13" s="376"/>
      <c r="DA13" s="376"/>
      <c r="DB13" s="376"/>
      <c r="DC13" s="376"/>
      <c r="DD13" s="376"/>
      <c r="DE13" s="376"/>
      <c r="DF13" s="376"/>
      <c r="DG13" s="403"/>
      <c r="DH13" s="402">
        <v>0</v>
      </c>
      <c r="DI13" s="376"/>
      <c r="DJ13" s="376"/>
      <c r="DK13" s="376"/>
      <c r="DL13" s="376"/>
      <c r="DM13" s="376"/>
      <c r="DN13" s="376"/>
      <c r="DO13" s="376"/>
      <c r="DP13" s="376"/>
      <c r="DQ13" s="376"/>
      <c r="DR13" s="376"/>
      <c r="DS13" s="376"/>
      <c r="DT13" s="403"/>
      <c r="DU13" s="379" t="s">
        <v>8</v>
      </c>
      <c r="DV13" s="379"/>
      <c r="DW13" s="376">
        <v>202173</v>
      </c>
      <c r="DX13" s="376"/>
      <c r="DY13" s="376"/>
      <c r="DZ13" s="376"/>
      <c r="EA13" s="376"/>
      <c r="EB13" s="376"/>
      <c r="EC13" s="376"/>
      <c r="ED13" s="376"/>
      <c r="EE13" s="376"/>
      <c r="EF13" s="376"/>
      <c r="EG13" s="372" t="s">
        <v>9</v>
      </c>
      <c r="EH13" s="372"/>
      <c r="EI13" s="529">
        <f>AR13+BS13-DW13</f>
        <v>81286</v>
      </c>
      <c r="EJ13" s="467"/>
      <c r="EK13" s="467"/>
      <c r="EL13" s="467"/>
      <c r="EM13" s="467"/>
      <c r="EN13" s="467"/>
      <c r="EO13" s="467"/>
      <c r="EP13" s="467"/>
      <c r="EQ13" s="467"/>
      <c r="ER13" s="467"/>
      <c r="ES13" s="467"/>
      <c r="ET13" s="471"/>
      <c r="EU13" s="378" t="s">
        <v>8</v>
      </c>
      <c r="EV13" s="379"/>
      <c r="EW13" s="376"/>
      <c r="EX13" s="376"/>
      <c r="EY13" s="376"/>
      <c r="EZ13" s="376"/>
      <c r="FA13" s="376"/>
      <c r="FB13" s="376"/>
      <c r="FC13" s="376"/>
      <c r="FD13" s="376"/>
      <c r="FE13" s="376"/>
      <c r="FF13" s="372" t="s">
        <v>9</v>
      </c>
      <c r="FG13" s="423"/>
    </row>
    <row r="14" spans="1:163" ht="3" customHeight="1">
      <c r="A14" s="5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9"/>
      <c r="T14" s="116"/>
      <c r="U14" s="117"/>
      <c r="V14" s="117"/>
      <c r="W14" s="117"/>
      <c r="X14" s="117"/>
      <c r="Y14" s="117"/>
      <c r="Z14" s="117"/>
      <c r="AA14" s="117"/>
      <c r="AB14" s="117"/>
      <c r="AC14" s="117"/>
      <c r="AD14" s="118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410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408"/>
      <c r="BE14" s="381"/>
      <c r="BF14" s="381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3"/>
      <c r="BR14" s="373"/>
      <c r="BS14" s="40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408"/>
      <c r="CF14" s="381"/>
      <c r="CG14" s="381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3"/>
      <c r="CS14" s="373"/>
      <c r="CT14" s="40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408"/>
      <c r="DH14" s="407"/>
      <c r="DI14" s="377"/>
      <c r="DJ14" s="377"/>
      <c r="DK14" s="377"/>
      <c r="DL14" s="377"/>
      <c r="DM14" s="377"/>
      <c r="DN14" s="377"/>
      <c r="DO14" s="377"/>
      <c r="DP14" s="377"/>
      <c r="DQ14" s="377"/>
      <c r="DR14" s="377"/>
      <c r="DS14" s="377"/>
      <c r="DT14" s="408"/>
      <c r="DU14" s="381"/>
      <c r="DV14" s="381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3"/>
      <c r="EH14" s="373"/>
      <c r="EI14" s="530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73"/>
      <c r="EU14" s="380"/>
      <c r="EV14" s="381"/>
      <c r="EW14" s="377"/>
      <c r="EX14" s="377"/>
      <c r="EY14" s="377"/>
      <c r="EZ14" s="377"/>
      <c r="FA14" s="377"/>
      <c r="FB14" s="377"/>
      <c r="FC14" s="377"/>
      <c r="FD14" s="377"/>
      <c r="FE14" s="377"/>
      <c r="FF14" s="373"/>
      <c r="FG14" s="424"/>
    </row>
    <row r="15" spans="1:163" ht="15" customHeight="1">
      <c r="A15" s="5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9"/>
      <c r="T15" s="113"/>
      <c r="U15" s="114"/>
      <c r="V15" s="114"/>
      <c r="W15" s="114"/>
      <c r="X15" s="114"/>
      <c r="Y15" s="114"/>
      <c r="Z15" s="114"/>
      <c r="AA15" s="114"/>
      <c r="AB15" s="114"/>
      <c r="AC15" s="114"/>
      <c r="AD15" s="115"/>
      <c r="AE15" s="119" t="s">
        <v>4</v>
      </c>
      <c r="AF15" s="120"/>
      <c r="AG15" s="120"/>
      <c r="AH15" s="120"/>
      <c r="AI15" s="120"/>
      <c r="AJ15" s="120"/>
      <c r="AK15" s="121" t="s">
        <v>75</v>
      </c>
      <c r="AL15" s="121"/>
      <c r="AM15" s="121"/>
      <c r="AN15" s="90" t="s">
        <v>7</v>
      </c>
      <c r="AO15" s="90"/>
      <c r="AP15" s="90"/>
      <c r="AQ15" s="91"/>
      <c r="AR15" s="409">
        <v>16087</v>
      </c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403"/>
      <c r="BE15" s="379" t="s">
        <v>8</v>
      </c>
      <c r="BF15" s="379"/>
      <c r="BG15" s="376">
        <v>0</v>
      </c>
      <c r="BH15" s="376"/>
      <c r="BI15" s="376"/>
      <c r="BJ15" s="376"/>
      <c r="BK15" s="376"/>
      <c r="BL15" s="376"/>
      <c r="BM15" s="376"/>
      <c r="BN15" s="376"/>
      <c r="BO15" s="376"/>
      <c r="BP15" s="376"/>
      <c r="BQ15" s="372" t="s">
        <v>9</v>
      </c>
      <c r="BR15" s="372"/>
      <c r="BS15" s="402">
        <v>149409</v>
      </c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403"/>
      <c r="CF15" s="379" t="s">
        <v>8</v>
      </c>
      <c r="CG15" s="379"/>
      <c r="CH15" s="376">
        <v>0</v>
      </c>
      <c r="CI15" s="376"/>
      <c r="CJ15" s="376"/>
      <c r="CK15" s="376"/>
      <c r="CL15" s="376"/>
      <c r="CM15" s="376"/>
      <c r="CN15" s="376"/>
      <c r="CO15" s="376"/>
      <c r="CP15" s="376"/>
      <c r="CQ15" s="376"/>
      <c r="CR15" s="372" t="s">
        <v>9</v>
      </c>
      <c r="CS15" s="372"/>
      <c r="CT15" s="402">
        <v>0</v>
      </c>
      <c r="CU15" s="376"/>
      <c r="CV15" s="376"/>
      <c r="CW15" s="376"/>
      <c r="CX15" s="376"/>
      <c r="CY15" s="376"/>
      <c r="CZ15" s="376"/>
      <c r="DA15" s="376"/>
      <c r="DB15" s="376"/>
      <c r="DC15" s="376"/>
      <c r="DD15" s="376"/>
      <c r="DE15" s="376"/>
      <c r="DF15" s="376"/>
      <c r="DG15" s="403"/>
      <c r="DH15" s="402">
        <v>0</v>
      </c>
      <c r="DI15" s="376"/>
      <c r="DJ15" s="376"/>
      <c r="DK15" s="376"/>
      <c r="DL15" s="376"/>
      <c r="DM15" s="376"/>
      <c r="DN15" s="376"/>
      <c r="DO15" s="376"/>
      <c r="DP15" s="376"/>
      <c r="DQ15" s="376"/>
      <c r="DR15" s="376"/>
      <c r="DS15" s="376"/>
      <c r="DT15" s="403"/>
      <c r="DU15" s="379" t="s">
        <v>8</v>
      </c>
      <c r="DV15" s="379"/>
      <c r="DW15" s="376">
        <v>130114</v>
      </c>
      <c r="DX15" s="376"/>
      <c r="DY15" s="376"/>
      <c r="DZ15" s="376"/>
      <c r="EA15" s="376"/>
      <c r="EB15" s="376"/>
      <c r="EC15" s="376"/>
      <c r="ED15" s="376"/>
      <c r="EE15" s="376"/>
      <c r="EF15" s="376"/>
      <c r="EG15" s="372" t="s">
        <v>9</v>
      </c>
      <c r="EH15" s="372"/>
      <c r="EI15" s="402">
        <f>AR15+BS15-DW15</f>
        <v>35382</v>
      </c>
      <c r="EJ15" s="376"/>
      <c r="EK15" s="376"/>
      <c r="EL15" s="376"/>
      <c r="EM15" s="376"/>
      <c r="EN15" s="376"/>
      <c r="EO15" s="376"/>
      <c r="EP15" s="376"/>
      <c r="EQ15" s="376"/>
      <c r="ER15" s="376"/>
      <c r="ES15" s="376"/>
      <c r="ET15" s="403"/>
      <c r="EU15" s="378" t="s">
        <v>8</v>
      </c>
      <c r="EV15" s="379"/>
      <c r="EW15" s="376"/>
      <c r="EX15" s="376"/>
      <c r="EY15" s="376"/>
      <c r="EZ15" s="376"/>
      <c r="FA15" s="376"/>
      <c r="FB15" s="376"/>
      <c r="FC15" s="376"/>
      <c r="FD15" s="376"/>
      <c r="FE15" s="376"/>
      <c r="FF15" s="372" t="s">
        <v>9</v>
      </c>
      <c r="FG15" s="423"/>
    </row>
    <row r="16" spans="1:163" ht="3" customHeight="1">
      <c r="A16" s="6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3"/>
      <c r="T16" s="116"/>
      <c r="U16" s="117"/>
      <c r="V16" s="117"/>
      <c r="W16" s="117"/>
      <c r="X16" s="117"/>
      <c r="Y16" s="117"/>
      <c r="Z16" s="117"/>
      <c r="AA16" s="117"/>
      <c r="AB16" s="117"/>
      <c r="AC16" s="117"/>
      <c r="AD16" s="118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410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408"/>
      <c r="BE16" s="381"/>
      <c r="BF16" s="381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3"/>
      <c r="BR16" s="373"/>
      <c r="BS16" s="40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408"/>
      <c r="CF16" s="381"/>
      <c r="CG16" s="381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3"/>
      <c r="CS16" s="373"/>
      <c r="CT16" s="40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408"/>
      <c r="DH16" s="407"/>
      <c r="DI16" s="377"/>
      <c r="DJ16" s="377"/>
      <c r="DK16" s="377"/>
      <c r="DL16" s="377"/>
      <c r="DM16" s="377"/>
      <c r="DN16" s="377"/>
      <c r="DO16" s="377"/>
      <c r="DP16" s="377"/>
      <c r="DQ16" s="377"/>
      <c r="DR16" s="377"/>
      <c r="DS16" s="377"/>
      <c r="DT16" s="408"/>
      <c r="DU16" s="381"/>
      <c r="DV16" s="381"/>
      <c r="DW16" s="377"/>
      <c r="DX16" s="377"/>
      <c r="DY16" s="377"/>
      <c r="DZ16" s="377"/>
      <c r="EA16" s="377"/>
      <c r="EB16" s="377"/>
      <c r="EC16" s="377"/>
      <c r="ED16" s="377"/>
      <c r="EE16" s="377"/>
      <c r="EF16" s="377"/>
      <c r="EG16" s="373"/>
      <c r="EH16" s="373"/>
      <c r="EI16" s="407"/>
      <c r="EJ16" s="377"/>
      <c r="EK16" s="377"/>
      <c r="EL16" s="377"/>
      <c r="EM16" s="377"/>
      <c r="EN16" s="377"/>
      <c r="EO16" s="377"/>
      <c r="EP16" s="377"/>
      <c r="EQ16" s="377"/>
      <c r="ER16" s="377"/>
      <c r="ES16" s="377"/>
      <c r="ET16" s="408"/>
      <c r="EU16" s="380"/>
      <c r="EV16" s="381"/>
      <c r="EW16" s="377"/>
      <c r="EX16" s="377"/>
      <c r="EY16" s="377"/>
      <c r="EZ16" s="377"/>
      <c r="FA16" s="377"/>
      <c r="FB16" s="377"/>
      <c r="FC16" s="377"/>
      <c r="FD16" s="377"/>
      <c r="FE16" s="377"/>
      <c r="FF16" s="373"/>
      <c r="FG16" s="424"/>
    </row>
    <row r="17" spans="1:163" ht="15" customHeight="1">
      <c r="A17" s="4"/>
      <c r="B17" s="250" t="s">
        <v>115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1"/>
      <c r="T17" s="113"/>
      <c r="U17" s="114"/>
      <c r="V17" s="114"/>
      <c r="W17" s="114"/>
      <c r="X17" s="114"/>
      <c r="Y17" s="114"/>
      <c r="Z17" s="114"/>
      <c r="AA17" s="114"/>
      <c r="AB17" s="114"/>
      <c r="AC17" s="114"/>
      <c r="AD17" s="115"/>
      <c r="AE17" s="119" t="s">
        <v>4</v>
      </c>
      <c r="AF17" s="120"/>
      <c r="AG17" s="120"/>
      <c r="AH17" s="120"/>
      <c r="AI17" s="120"/>
      <c r="AJ17" s="120"/>
      <c r="AK17" s="121" t="s">
        <v>74</v>
      </c>
      <c r="AL17" s="121"/>
      <c r="AM17" s="121"/>
      <c r="AN17" s="90" t="s">
        <v>5</v>
      </c>
      <c r="AO17" s="90"/>
      <c r="AP17" s="90"/>
      <c r="AQ17" s="91"/>
      <c r="AR17" s="409">
        <f>EI19</f>
        <v>27388</v>
      </c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403"/>
      <c r="BE17" s="378" t="s">
        <v>8</v>
      </c>
      <c r="BF17" s="379"/>
      <c r="BG17" s="376">
        <v>0</v>
      </c>
      <c r="BH17" s="376"/>
      <c r="BI17" s="376"/>
      <c r="BJ17" s="376"/>
      <c r="BK17" s="376"/>
      <c r="BL17" s="376"/>
      <c r="BM17" s="376"/>
      <c r="BN17" s="376"/>
      <c r="BO17" s="376"/>
      <c r="BP17" s="376"/>
      <c r="BQ17" s="372" t="s">
        <v>9</v>
      </c>
      <c r="BR17" s="411"/>
      <c r="BS17" s="402">
        <v>0</v>
      </c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403"/>
      <c r="CF17" s="378" t="s">
        <v>8</v>
      </c>
      <c r="CG17" s="379"/>
      <c r="CH17" s="376">
        <v>0</v>
      </c>
      <c r="CI17" s="376"/>
      <c r="CJ17" s="376"/>
      <c r="CK17" s="376"/>
      <c r="CL17" s="376"/>
      <c r="CM17" s="376"/>
      <c r="CN17" s="376"/>
      <c r="CO17" s="376"/>
      <c r="CP17" s="376"/>
      <c r="CQ17" s="376"/>
      <c r="CR17" s="372" t="s">
        <v>9</v>
      </c>
      <c r="CS17" s="411"/>
      <c r="CT17" s="402">
        <v>0</v>
      </c>
      <c r="CU17" s="376"/>
      <c r="CV17" s="376"/>
      <c r="CW17" s="376"/>
      <c r="CX17" s="376"/>
      <c r="CY17" s="376"/>
      <c r="CZ17" s="376"/>
      <c r="DA17" s="376"/>
      <c r="DB17" s="376"/>
      <c r="DC17" s="376"/>
      <c r="DD17" s="376"/>
      <c r="DE17" s="376"/>
      <c r="DF17" s="376"/>
      <c r="DG17" s="403"/>
      <c r="DH17" s="402">
        <v>0</v>
      </c>
      <c r="DI17" s="376"/>
      <c r="DJ17" s="376"/>
      <c r="DK17" s="376"/>
      <c r="DL17" s="376"/>
      <c r="DM17" s="376"/>
      <c r="DN17" s="376"/>
      <c r="DO17" s="376"/>
      <c r="DP17" s="376"/>
      <c r="DQ17" s="376"/>
      <c r="DR17" s="376"/>
      <c r="DS17" s="376"/>
      <c r="DT17" s="403"/>
      <c r="DU17" s="378"/>
      <c r="DV17" s="379"/>
      <c r="DW17" s="376">
        <v>79700</v>
      </c>
      <c r="DX17" s="376"/>
      <c r="DY17" s="376"/>
      <c r="DZ17" s="376"/>
      <c r="EA17" s="376"/>
      <c r="EB17" s="376"/>
      <c r="EC17" s="376"/>
      <c r="ED17" s="376"/>
      <c r="EE17" s="376"/>
      <c r="EF17" s="376"/>
      <c r="EG17" s="372"/>
      <c r="EH17" s="411"/>
      <c r="EI17" s="402">
        <f>AR17+BS17+DW17</f>
        <v>107088</v>
      </c>
      <c r="EJ17" s="376"/>
      <c r="EK17" s="376"/>
      <c r="EL17" s="376"/>
      <c r="EM17" s="376"/>
      <c r="EN17" s="376"/>
      <c r="EO17" s="376"/>
      <c r="EP17" s="376"/>
      <c r="EQ17" s="376"/>
      <c r="ER17" s="376"/>
      <c r="ES17" s="376"/>
      <c r="ET17" s="403"/>
      <c r="EU17" s="378" t="s">
        <v>8</v>
      </c>
      <c r="EV17" s="379"/>
      <c r="EW17" s="376"/>
      <c r="EX17" s="376"/>
      <c r="EY17" s="376"/>
      <c r="EZ17" s="376"/>
      <c r="FA17" s="376"/>
      <c r="FB17" s="376"/>
      <c r="FC17" s="376"/>
      <c r="FD17" s="376"/>
      <c r="FE17" s="376"/>
      <c r="FF17" s="372" t="s">
        <v>9</v>
      </c>
      <c r="FG17" s="423"/>
    </row>
    <row r="18" spans="1:163" ht="3" customHeight="1">
      <c r="A18" s="5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9"/>
      <c r="T18" s="116"/>
      <c r="U18" s="117"/>
      <c r="V18" s="117"/>
      <c r="W18" s="117"/>
      <c r="X18" s="117"/>
      <c r="Y18" s="117"/>
      <c r="Z18" s="117"/>
      <c r="AA18" s="117"/>
      <c r="AB18" s="117"/>
      <c r="AC18" s="117"/>
      <c r="AD18" s="118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410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408"/>
      <c r="BE18" s="380"/>
      <c r="BF18" s="381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3"/>
      <c r="BR18" s="412"/>
      <c r="BS18" s="40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408"/>
      <c r="CF18" s="380"/>
      <c r="CG18" s="381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3"/>
      <c r="CS18" s="412"/>
      <c r="CT18" s="40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408"/>
      <c r="DH18" s="40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408"/>
      <c r="DU18" s="380"/>
      <c r="DV18" s="381"/>
      <c r="DW18" s="377"/>
      <c r="DX18" s="377"/>
      <c r="DY18" s="377"/>
      <c r="DZ18" s="377"/>
      <c r="EA18" s="377"/>
      <c r="EB18" s="377"/>
      <c r="EC18" s="377"/>
      <c r="ED18" s="377"/>
      <c r="EE18" s="377"/>
      <c r="EF18" s="377"/>
      <c r="EG18" s="373"/>
      <c r="EH18" s="412"/>
      <c r="EI18" s="407"/>
      <c r="EJ18" s="377"/>
      <c r="EK18" s="377"/>
      <c r="EL18" s="377"/>
      <c r="EM18" s="377"/>
      <c r="EN18" s="377"/>
      <c r="EO18" s="377"/>
      <c r="EP18" s="377"/>
      <c r="EQ18" s="377"/>
      <c r="ER18" s="377"/>
      <c r="ES18" s="377"/>
      <c r="ET18" s="408"/>
      <c r="EU18" s="380"/>
      <c r="EV18" s="381"/>
      <c r="EW18" s="377"/>
      <c r="EX18" s="377"/>
      <c r="EY18" s="377"/>
      <c r="EZ18" s="377"/>
      <c r="FA18" s="377"/>
      <c r="FB18" s="377"/>
      <c r="FC18" s="377"/>
      <c r="FD18" s="377"/>
      <c r="FE18" s="377"/>
      <c r="FF18" s="373"/>
      <c r="FG18" s="424"/>
    </row>
    <row r="19" spans="1:163" ht="15" customHeight="1">
      <c r="A19" s="5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9"/>
      <c r="T19" s="113"/>
      <c r="U19" s="114"/>
      <c r="V19" s="114"/>
      <c r="W19" s="114"/>
      <c r="X19" s="114"/>
      <c r="Y19" s="114"/>
      <c r="Z19" s="114"/>
      <c r="AA19" s="114"/>
      <c r="AB19" s="114"/>
      <c r="AC19" s="114"/>
      <c r="AD19" s="115"/>
      <c r="AE19" s="119" t="s">
        <v>4</v>
      </c>
      <c r="AF19" s="120"/>
      <c r="AG19" s="120"/>
      <c r="AH19" s="120"/>
      <c r="AI19" s="120"/>
      <c r="AJ19" s="120"/>
      <c r="AK19" s="121" t="s">
        <v>75</v>
      </c>
      <c r="AL19" s="121"/>
      <c r="AM19" s="121"/>
      <c r="AN19" s="90" t="s">
        <v>7</v>
      </c>
      <c r="AO19" s="90"/>
      <c r="AP19" s="90"/>
      <c r="AQ19" s="91"/>
      <c r="AR19" s="409">
        <v>8144</v>
      </c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403"/>
      <c r="BE19" s="378" t="s">
        <v>8</v>
      </c>
      <c r="BF19" s="379"/>
      <c r="BG19" s="376">
        <v>0</v>
      </c>
      <c r="BH19" s="376"/>
      <c r="BI19" s="376"/>
      <c r="BJ19" s="376"/>
      <c r="BK19" s="376"/>
      <c r="BL19" s="376"/>
      <c r="BM19" s="376"/>
      <c r="BN19" s="376"/>
      <c r="BO19" s="376"/>
      <c r="BP19" s="376"/>
      <c r="BQ19" s="372" t="s">
        <v>9</v>
      </c>
      <c r="BR19" s="411"/>
      <c r="BS19" s="402">
        <v>0</v>
      </c>
      <c r="BT19" s="376"/>
      <c r="BU19" s="376"/>
      <c r="BV19" s="376"/>
      <c r="BW19" s="376"/>
      <c r="BX19" s="376"/>
      <c r="BY19" s="376"/>
      <c r="BZ19" s="376"/>
      <c r="CA19" s="376"/>
      <c r="CB19" s="376"/>
      <c r="CC19" s="376"/>
      <c r="CD19" s="376"/>
      <c r="CE19" s="403"/>
      <c r="CF19" s="378" t="s">
        <v>8</v>
      </c>
      <c r="CG19" s="379"/>
      <c r="CH19" s="376">
        <v>0</v>
      </c>
      <c r="CI19" s="376"/>
      <c r="CJ19" s="376"/>
      <c r="CK19" s="376"/>
      <c r="CL19" s="376"/>
      <c r="CM19" s="376"/>
      <c r="CN19" s="376"/>
      <c r="CO19" s="376"/>
      <c r="CP19" s="376"/>
      <c r="CQ19" s="376"/>
      <c r="CR19" s="372" t="s">
        <v>9</v>
      </c>
      <c r="CS19" s="411"/>
      <c r="CT19" s="402">
        <v>0</v>
      </c>
      <c r="CU19" s="376"/>
      <c r="CV19" s="376"/>
      <c r="CW19" s="376"/>
      <c r="CX19" s="376"/>
      <c r="CY19" s="376"/>
      <c r="CZ19" s="376"/>
      <c r="DA19" s="376"/>
      <c r="DB19" s="376"/>
      <c r="DC19" s="376"/>
      <c r="DD19" s="376"/>
      <c r="DE19" s="376"/>
      <c r="DF19" s="376"/>
      <c r="DG19" s="403"/>
      <c r="DH19" s="402">
        <v>0</v>
      </c>
      <c r="DI19" s="376"/>
      <c r="DJ19" s="376"/>
      <c r="DK19" s="376"/>
      <c r="DL19" s="376"/>
      <c r="DM19" s="376"/>
      <c r="DN19" s="376"/>
      <c r="DO19" s="376"/>
      <c r="DP19" s="376"/>
      <c r="DQ19" s="376"/>
      <c r="DR19" s="376"/>
      <c r="DS19" s="376"/>
      <c r="DT19" s="403"/>
      <c r="DU19" s="378"/>
      <c r="DV19" s="379"/>
      <c r="DW19" s="376">
        <v>19244</v>
      </c>
      <c r="DX19" s="376"/>
      <c r="DY19" s="376"/>
      <c r="DZ19" s="376"/>
      <c r="EA19" s="376"/>
      <c r="EB19" s="376"/>
      <c r="EC19" s="376"/>
      <c r="ED19" s="376"/>
      <c r="EE19" s="376"/>
      <c r="EF19" s="376"/>
      <c r="EG19" s="372"/>
      <c r="EH19" s="411"/>
      <c r="EI19" s="402">
        <f>AR19+BS19+DW19</f>
        <v>27388</v>
      </c>
      <c r="EJ19" s="376"/>
      <c r="EK19" s="376"/>
      <c r="EL19" s="376"/>
      <c r="EM19" s="376"/>
      <c r="EN19" s="376"/>
      <c r="EO19" s="376"/>
      <c r="EP19" s="376"/>
      <c r="EQ19" s="376"/>
      <c r="ER19" s="376"/>
      <c r="ES19" s="376"/>
      <c r="ET19" s="403"/>
      <c r="EU19" s="378" t="s">
        <v>8</v>
      </c>
      <c r="EV19" s="379"/>
      <c r="EW19" s="376"/>
      <c r="EX19" s="376"/>
      <c r="EY19" s="376"/>
      <c r="EZ19" s="376"/>
      <c r="FA19" s="376"/>
      <c r="FB19" s="376"/>
      <c r="FC19" s="376"/>
      <c r="FD19" s="376"/>
      <c r="FE19" s="376"/>
      <c r="FF19" s="372" t="s">
        <v>9</v>
      </c>
      <c r="FG19" s="423"/>
    </row>
    <row r="20" spans="1:163" ht="3" customHeight="1">
      <c r="A20" s="6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3"/>
      <c r="T20" s="116"/>
      <c r="U20" s="117"/>
      <c r="V20" s="117"/>
      <c r="W20" s="117"/>
      <c r="X20" s="117"/>
      <c r="Y20" s="117"/>
      <c r="Z20" s="117"/>
      <c r="AA20" s="117"/>
      <c r="AB20" s="117"/>
      <c r="AC20" s="117"/>
      <c r="AD20" s="118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410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408"/>
      <c r="BE20" s="380"/>
      <c r="BF20" s="381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3"/>
      <c r="BR20" s="412"/>
      <c r="BS20" s="40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408"/>
      <c r="CF20" s="380"/>
      <c r="CG20" s="381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3"/>
      <c r="CS20" s="412"/>
      <c r="CT20" s="40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408"/>
      <c r="DH20" s="407"/>
      <c r="DI20" s="377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408"/>
      <c r="DU20" s="380"/>
      <c r="DV20" s="381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373"/>
      <c r="EH20" s="412"/>
      <c r="EI20" s="407"/>
      <c r="EJ20" s="377"/>
      <c r="EK20" s="377"/>
      <c r="EL20" s="377"/>
      <c r="EM20" s="377"/>
      <c r="EN20" s="377"/>
      <c r="EO20" s="377"/>
      <c r="EP20" s="377"/>
      <c r="EQ20" s="377"/>
      <c r="ER20" s="377"/>
      <c r="ES20" s="377"/>
      <c r="ET20" s="408"/>
      <c r="EU20" s="380"/>
      <c r="EV20" s="381"/>
      <c r="EW20" s="377"/>
      <c r="EX20" s="377"/>
      <c r="EY20" s="377"/>
      <c r="EZ20" s="377"/>
      <c r="FA20" s="377"/>
      <c r="FB20" s="377"/>
      <c r="FC20" s="377"/>
      <c r="FD20" s="377"/>
      <c r="FE20" s="377"/>
      <c r="FF20" s="373"/>
      <c r="FG20" s="424"/>
    </row>
    <row r="21" spans="1:163" ht="15" customHeight="1">
      <c r="A21" s="4"/>
      <c r="B21" s="250" t="s">
        <v>116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1"/>
      <c r="T21" s="113"/>
      <c r="U21" s="114"/>
      <c r="V21" s="114"/>
      <c r="W21" s="114"/>
      <c r="X21" s="114"/>
      <c r="Y21" s="114"/>
      <c r="Z21" s="114"/>
      <c r="AA21" s="114"/>
      <c r="AB21" s="114"/>
      <c r="AC21" s="114"/>
      <c r="AD21" s="115"/>
      <c r="AE21" s="119" t="s">
        <v>4</v>
      </c>
      <c r="AF21" s="120"/>
      <c r="AG21" s="120"/>
      <c r="AH21" s="120"/>
      <c r="AI21" s="120"/>
      <c r="AJ21" s="120"/>
      <c r="AK21" s="121" t="s">
        <v>74</v>
      </c>
      <c r="AL21" s="121"/>
      <c r="AM21" s="121"/>
      <c r="AN21" s="90" t="s">
        <v>5</v>
      </c>
      <c r="AO21" s="90"/>
      <c r="AP21" s="90"/>
      <c r="AQ21" s="91"/>
      <c r="AR21" s="409">
        <f>EI23</f>
        <v>5202</v>
      </c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403"/>
      <c r="BE21" s="378" t="s">
        <v>8</v>
      </c>
      <c r="BF21" s="379"/>
      <c r="BG21" s="376">
        <v>0</v>
      </c>
      <c r="BH21" s="376"/>
      <c r="BI21" s="376"/>
      <c r="BJ21" s="376"/>
      <c r="BK21" s="376"/>
      <c r="BL21" s="376"/>
      <c r="BM21" s="376"/>
      <c r="BN21" s="376"/>
      <c r="BO21" s="376"/>
      <c r="BP21" s="376"/>
      <c r="BQ21" s="372" t="s">
        <v>9</v>
      </c>
      <c r="BR21" s="411"/>
      <c r="BS21" s="402">
        <v>0</v>
      </c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403"/>
      <c r="CF21" s="378" t="s">
        <v>8</v>
      </c>
      <c r="CG21" s="379"/>
      <c r="CH21" s="376">
        <v>279354</v>
      </c>
      <c r="CI21" s="376"/>
      <c r="CJ21" s="376"/>
      <c r="CK21" s="376"/>
      <c r="CL21" s="376"/>
      <c r="CM21" s="376"/>
      <c r="CN21" s="376"/>
      <c r="CO21" s="376"/>
      <c r="CP21" s="376"/>
      <c r="CQ21" s="376"/>
      <c r="CR21" s="372" t="s">
        <v>9</v>
      </c>
      <c r="CS21" s="411"/>
      <c r="CT21" s="402">
        <v>0</v>
      </c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403"/>
      <c r="DH21" s="402">
        <v>0</v>
      </c>
      <c r="DI21" s="376"/>
      <c r="DJ21" s="376"/>
      <c r="DK21" s="376"/>
      <c r="DL21" s="376"/>
      <c r="DM21" s="376"/>
      <c r="DN21" s="376"/>
      <c r="DO21" s="376"/>
      <c r="DP21" s="376"/>
      <c r="DQ21" s="376"/>
      <c r="DR21" s="376"/>
      <c r="DS21" s="376"/>
      <c r="DT21" s="403"/>
      <c r="DU21" s="378"/>
      <c r="DV21" s="379"/>
      <c r="DW21" s="376">
        <v>279771</v>
      </c>
      <c r="DX21" s="376"/>
      <c r="DY21" s="376"/>
      <c r="DZ21" s="376"/>
      <c r="EA21" s="376"/>
      <c r="EB21" s="376"/>
      <c r="EC21" s="376"/>
      <c r="ED21" s="376"/>
      <c r="EE21" s="376"/>
      <c r="EF21" s="376"/>
      <c r="EG21" s="372"/>
      <c r="EH21" s="411"/>
      <c r="EI21" s="402">
        <f>AR21-CH21+DW21</f>
        <v>5619</v>
      </c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403"/>
      <c r="EU21" s="378" t="s">
        <v>8</v>
      </c>
      <c r="EV21" s="379"/>
      <c r="EW21" s="376"/>
      <c r="EX21" s="376"/>
      <c r="EY21" s="376"/>
      <c r="EZ21" s="376"/>
      <c r="FA21" s="376"/>
      <c r="FB21" s="376"/>
      <c r="FC21" s="376"/>
      <c r="FD21" s="376"/>
      <c r="FE21" s="376"/>
      <c r="FF21" s="372" t="s">
        <v>9</v>
      </c>
      <c r="FG21" s="423"/>
    </row>
    <row r="22" spans="1:163" ht="3" customHeight="1">
      <c r="A22" s="5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9"/>
      <c r="T22" s="116"/>
      <c r="U22" s="117"/>
      <c r="V22" s="117"/>
      <c r="W22" s="117"/>
      <c r="X22" s="117"/>
      <c r="Y22" s="117"/>
      <c r="Z22" s="117"/>
      <c r="AA22" s="117"/>
      <c r="AB22" s="117"/>
      <c r="AC22" s="117"/>
      <c r="AD22" s="118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410"/>
      <c r="AS22" s="377"/>
      <c r="AT22" s="377"/>
      <c r="AU22" s="377"/>
      <c r="AV22" s="377"/>
      <c r="AW22" s="377"/>
      <c r="AX22" s="377"/>
      <c r="AY22" s="377"/>
      <c r="AZ22" s="377"/>
      <c r="BA22" s="377"/>
      <c r="BB22" s="377"/>
      <c r="BC22" s="377"/>
      <c r="BD22" s="408"/>
      <c r="BE22" s="380"/>
      <c r="BF22" s="381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3"/>
      <c r="BR22" s="412"/>
      <c r="BS22" s="40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408"/>
      <c r="CF22" s="380"/>
      <c r="CG22" s="381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3"/>
      <c r="CS22" s="412"/>
      <c r="CT22" s="40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7"/>
      <c r="DG22" s="408"/>
      <c r="DH22" s="407"/>
      <c r="DI22" s="377"/>
      <c r="DJ22" s="377"/>
      <c r="DK22" s="377"/>
      <c r="DL22" s="377"/>
      <c r="DM22" s="377"/>
      <c r="DN22" s="377"/>
      <c r="DO22" s="377"/>
      <c r="DP22" s="377"/>
      <c r="DQ22" s="377"/>
      <c r="DR22" s="377"/>
      <c r="DS22" s="377"/>
      <c r="DT22" s="408"/>
      <c r="DU22" s="380"/>
      <c r="DV22" s="381"/>
      <c r="DW22" s="377"/>
      <c r="DX22" s="377"/>
      <c r="DY22" s="377"/>
      <c r="DZ22" s="377"/>
      <c r="EA22" s="377"/>
      <c r="EB22" s="377"/>
      <c r="EC22" s="377"/>
      <c r="ED22" s="377"/>
      <c r="EE22" s="377"/>
      <c r="EF22" s="377"/>
      <c r="EG22" s="373"/>
      <c r="EH22" s="412"/>
      <c r="EI22" s="407"/>
      <c r="EJ22" s="377"/>
      <c r="EK22" s="377"/>
      <c r="EL22" s="377"/>
      <c r="EM22" s="377"/>
      <c r="EN22" s="377"/>
      <c r="EO22" s="377"/>
      <c r="EP22" s="377"/>
      <c r="EQ22" s="377"/>
      <c r="ER22" s="377"/>
      <c r="ES22" s="377"/>
      <c r="ET22" s="408"/>
      <c r="EU22" s="380"/>
      <c r="EV22" s="381"/>
      <c r="EW22" s="377"/>
      <c r="EX22" s="377"/>
      <c r="EY22" s="377"/>
      <c r="EZ22" s="377"/>
      <c r="FA22" s="377"/>
      <c r="FB22" s="377"/>
      <c r="FC22" s="377"/>
      <c r="FD22" s="377"/>
      <c r="FE22" s="377"/>
      <c r="FF22" s="373"/>
      <c r="FG22" s="424"/>
    </row>
    <row r="23" spans="1:163" ht="15" customHeight="1">
      <c r="A23" s="5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9"/>
      <c r="T23" s="113"/>
      <c r="U23" s="114"/>
      <c r="V23" s="114"/>
      <c r="W23" s="114"/>
      <c r="X23" s="114"/>
      <c r="Y23" s="114"/>
      <c r="Z23" s="114"/>
      <c r="AA23" s="114"/>
      <c r="AB23" s="114"/>
      <c r="AC23" s="114"/>
      <c r="AD23" s="115"/>
      <c r="AE23" s="119" t="s">
        <v>4</v>
      </c>
      <c r="AF23" s="120"/>
      <c r="AG23" s="120"/>
      <c r="AH23" s="120"/>
      <c r="AI23" s="120"/>
      <c r="AJ23" s="120"/>
      <c r="AK23" s="121" t="s">
        <v>75</v>
      </c>
      <c r="AL23" s="121"/>
      <c r="AM23" s="121"/>
      <c r="AN23" s="90" t="s">
        <v>7</v>
      </c>
      <c r="AO23" s="90"/>
      <c r="AP23" s="90"/>
      <c r="AQ23" s="91"/>
      <c r="AR23" s="409">
        <v>2924</v>
      </c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403"/>
      <c r="BE23" s="378" t="s">
        <v>8</v>
      </c>
      <c r="BF23" s="379"/>
      <c r="BG23" s="376">
        <v>0</v>
      </c>
      <c r="BH23" s="376"/>
      <c r="BI23" s="376"/>
      <c r="BJ23" s="376"/>
      <c r="BK23" s="376"/>
      <c r="BL23" s="376"/>
      <c r="BM23" s="376"/>
      <c r="BN23" s="376"/>
      <c r="BO23" s="376"/>
      <c r="BP23" s="376"/>
      <c r="BQ23" s="372" t="s">
        <v>9</v>
      </c>
      <c r="BR23" s="411"/>
      <c r="BS23" s="402">
        <v>0</v>
      </c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403"/>
      <c r="CF23" s="378" t="s">
        <v>8</v>
      </c>
      <c r="CG23" s="379"/>
      <c r="CH23" s="376">
        <v>222733</v>
      </c>
      <c r="CI23" s="376"/>
      <c r="CJ23" s="376"/>
      <c r="CK23" s="376"/>
      <c r="CL23" s="376"/>
      <c r="CM23" s="376"/>
      <c r="CN23" s="376"/>
      <c r="CO23" s="376"/>
      <c r="CP23" s="376"/>
      <c r="CQ23" s="376"/>
      <c r="CR23" s="372" t="s">
        <v>9</v>
      </c>
      <c r="CS23" s="411"/>
      <c r="CT23" s="402">
        <v>0</v>
      </c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403"/>
      <c r="DH23" s="402">
        <v>0</v>
      </c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403"/>
      <c r="DU23" s="378"/>
      <c r="DV23" s="379"/>
      <c r="DW23" s="376">
        <v>225011</v>
      </c>
      <c r="DX23" s="376"/>
      <c r="DY23" s="376"/>
      <c r="DZ23" s="376"/>
      <c r="EA23" s="376"/>
      <c r="EB23" s="376"/>
      <c r="EC23" s="376"/>
      <c r="ED23" s="376"/>
      <c r="EE23" s="376"/>
      <c r="EF23" s="376"/>
      <c r="EG23" s="372"/>
      <c r="EH23" s="411"/>
      <c r="EI23" s="402">
        <f>AR23-CH23+DW23</f>
        <v>5202</v>
      </c>
      <c r="EJ23" s="376"/>
      <c r="EK23" s="376"/>
      <c r="EL23" s="376"/>
      <c r="EM23" s="376"/>
      <c r="EN23" s="376"/>
      <c r="EO23" s="376"/>
      <c r="EP23" s="376"/>
      <c r="EQ23" s="376"/>
      <c r="ER23" s="376"/>
      <c r="ES23" s="376"/>
      <c r="ET23" s="403"/>
      <c r="EU23" s="378" t="s">
        <v>8</v>
      </c>
      <c r="EV23" s="379"/>
      <c r="EW23" s="376"/>
      <c r="EX23" s="376"/>
      <c r="EY23" s="376"/>
      <c r="EZ23" s="376"/>
      <c r="FA23" s="376"/>
      <c r="FB23" s="376"/>
      <c r="FC23" s="376"/>
      <c r="FD23" s="376"/>
      <c r="FE23" s="376"/>
      <c r="FF23" s="372" t="s">
        <v>9</v>
      </c>
      <c r="FG23" s="423"/>
    </row>
    <row r="24" spans="1:163" ht="3" customHeight="1">
      <c r="A24" s="6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  <c r="T24" s="116"/>
      <c r="U24" s="117"/>
      <c r="V24" s="117"/>
      <c r="W24" s="117"/>
      <c r="X24" s="117"/>
      <c r="Y24" s="117"/>
      <c r="Z24" s="117"/>
      <c r="AA24" s="117"/>
      <c r="AB24" s="117"/>
      <c r="AC24" s="117"/>
      <c r="AD24" s="118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410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408"/>
      <c r="BE24" s="380"/>
      <c r="BF24" s="381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3"/>
      <c r="BR24" s="412"/>
      <c r="BS24" s="40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408"/>
      <c r="CF24" s="380"/>
      <c r="CG24" s="381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3"/>
      <c r="CS24" s="412"/>
      <c r="CT24" s="40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408"/>
      <c r="DH24" s="407"/>
      <c r="DI24" s="377"/>
      <c r="DJ24" s="377"/>
      <c r="DK24" s="377"/>
      <c r="DL24" s="377"/>
      <c r="DM24" s="377"/>
      <c r="DN24" s="377"/>
      <c r="DO24" s="377"/>
      <c r="DP24" s="377"/>
      <c r="DQ24" s="377"/>
      <c r="DR24" s="377"/>
      <c r="DS24" s="377"/>
      <c r="DT24" s="408"/>
      <c r="DU24" s="380"/>
      <c r="DV24" s="381"/>
      <c r="DW24" s="377"/>
      <c r="DX24" s="377"/>
      <c r="DY24" s="377"/>
      <c r="DZ24" s="377"/>
      <c r="EA24" s="377"/>
      <c r="EB24" s="377"/>
      <c r="EC24" s="377"/>
      <c r="ED24" s="377"/>
      <c r="EE24" s="377"/>
      <c r="EF24" s="377"/>
      <c r="EG24" s="373"/>
      <c r="EH24" s="412"/>
      <c r="EI24" s="407"/>
      <c r="EJ24" s="377"/>
      <c r="EK24" s="377"/>
      <c r="EL24" s="377"/>
      <c r="EM24" s="377"/>
      <c r="EN24" s="377"/>
      <c r="EO24" s="377"/>
      <c r="EP24" s="377"/>
      <c r="EQ24" s="377"/>
      <c r="ER24" s="377"/>
      <c r="ES24" s="377"/>
      <c r="ET24" s="408"/>
      <c r="EU24" s="380"/>
      <c r="EV24" s="381"/>
      <c r="EW24" s="377"/>
      <c r="EX24" s="377"/>
      <c r="EY24" s="377"/>
      <c r="EZ24" s="377"/>
      <c r="FA24" s="377"/>
      <c r="FB24" s="377"/>
      <c r="FC24" s="377"/>
      <c r="FD24" s="377"/>
      <c r="FE24" s="377"/>
      <c r="FF24" s="373"/>
      <c r="FG24" s="424"/>
    </row>
    <row r="25" spans="1:163" ht="15" customHeight="1">
      <c r="A25" s="4"/>
      <c r="B25" s="250" t="s">
        <v>117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/>
      <c r="T25" s="113"/>
      <c r="U25" s="114"/>
      <c r="V25" s="114"/>
      <c r="W25" s="114"/>
      <c r="X25" s="114"/>
      <c r="Y25" s="114"/>
      <c r="Z25" s="114"/>
      <c r="AA25" s="114"/>
      <c r="AB25" s="114"/>
      <c r="AC25" s="114"/>
      <c r="AD25" s="115"/>
      <c r="AE25" s="119" t="s">
        <v>4</v>
      </c>
      <c r="AF25" s="120"/>
      <c r="AG25" s="120"/>
      <c r="AH25" s="120"/>
      <c r="AI25" s="120"/>
      <c r="AJ25" s="120"/>
      <c r="AK25" s="121" t="s">
        <v>74</v>
      </c>
      <c r="AL25" s="121"/>
      <c r="AM25" s="121"/>
      <c r="AN25" s="90" t="s">
        <v>5</v>
      </c>
      <c r="AO25" s="90"/>
      <c r="AP25" s="90"/>
      <c r="AQ25" s="91"/>
      <c r="AR25" s="409">
        <f>EI27</f>
        <v>0</v>
      </c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403"/>
      <c r="BE25" s="378" t="s">
        <v>8</v>
      </c>
      <c r="BF25" s="379"/>
      <c r="BG25" s="376">
        <v>0</v>
      </c>
      <c r="BH25" s="376"/>
      <c r="BI25" s="376"/>
      <c r="BJ25" s="376"/>
      <c r="BK25" s="376"/>
      <c r="BL25" s="376"/>
      <c r="BM25" s="376"/>
      <c r="BN25" s="376"/>
      <c r="BO25" s="376"/>
      <c r="BP25" s="376"/>
      <c r="BQ25" s="372" t="s">
        <v>9</v>
      </c>
      <c r="BR25" s="411"/>
      <c r="BS25" s="402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403"/>
      <c r="CF25" s="378" t="s">
        <v>8</v>
      </c>
      <c r="CG25" s="379"/>
      <c r="CH25" s="376">
        <v>299</v>
      </c>
      <c r="CI25" s="376"/>
      <c r="CJ25" s="376"/>
      <c r="CK25" s="376"/>
      <c r="CL25" s="376"/>
      <c r="CM25" s="376"/>
      <c r="CN25" s="376"/>
      <c r="CO25" s="376"/>
      <c r="CP25" s="376"/>
      <c r="CQ25" s="376"/>
      <c r="CR25" s="372" t="s">
        <v>9</v>
      </c>
      <c r="CS25" s="411"/>
      <c r="CT25" s="402">
        <v>0</v>
      </c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403"/>
      <c r="DH25" s="402">
        <v>0</v>
      </c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403"/>
      <c r="DU25" s="378"/>
      <c r="DV25" s="379"/>
      <c r="DW25" s="376">
        <v>299</v>
      </c>
      <c r="DX25" s="376"/>
      <c r="DY25" s="376"/>
      <c r="DZ25" s="376"/>
      <c r="EA25" s="376"/>
      <c r="EB25" s="376"/>
      <c r="EC25" s="376"/>
      <c r="ED25" s="376"/>
      <c r="EE25" s="376"/>
      <c r="EF25" s="376"/>
      <c r="EG25" s="372"/>
      <c r="EH25" s="411"/>
      <c r="EI25" s="402">
        <f>AR25-CH25+DW25</f>
        <v>0</v>
      </c>
      <c r="EJ25" s="376"/>
      <c r="EK25" s="376"/>
      <c r="EL25" s="376"/>
      <c r="EM25" s="376"/>
      <c r="EN25" s="376"/>
      <c r="EO25" s="376"/>
      <c r="EP25" s="376"/>
      <c r="EQ25" s="376"/>
      <c r="ER25" s="376"/>
      <c r="ES25" s="376"/>
      <c r="ET25" s="403"/>
      <c r="EU25" s="378" t="s">
        <v>8</v>
      </c>
      <c r="EV25" s="379"/>
      <c r="EW25" s="376"/>
      <c r="EX25" s="376"/>
      <c r="EY25" s="376"/>
      <c r="EZ25" s="376"/>
      <c r="FA25" s="376"/>
      <c r="FB25" s="376"/>
      <c r="FC25" s="376"/>
      <c r="FD25" s="376"/>
      <c r="FE25" s="376"/>
      <c r="FF25" s="372" t="s">
        <v>9</v>
      </c>
      <c r="FG25" s="423"/>
    </row>
    <row r="26" spans="1:163" ht="3" customHeight="1">
      <c r="A26" s="5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9"/>
      <c r="T26" s="116"/>
      <c r="U26" s="117"/>
      <c r="V26" s="117"/>
      <c r="W26" s="117"/>
      <c r="X26" s="117"/>
      <c r="Y26" s="117"/>
      <c r="Z26" s="117"/>
      <c r="AA26" s="117"/>
      <c r="AB26" s="117"/>
      <c r="AC26" s="117"/>
      <c r="AD26" s="118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410"/>
      <c r="AS26" s="377"/>
      <c r="AT26" s="377"/>
      <c r="AU26" s="377"/>
      <c r="AV26" s="377"/>
      <c r="AW26" s="377"/>
      <c r="AX26" s="377"/>
      <c r="AY26" s="377"/>
      <c r="AZ26" s="377"/>
      <c r="BA26" s="377"/>
      <c r="BB26" s="377"/>
      <c r="BC26" s="377"/>
      <c r="BD26" s="408"/>
      <c r="BE26" s="380"/>
      <c r="BF26" s="381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3"/>
      <c r="BR26" s="412"/>
      <c r="BS26" s="40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408"/>
      <c r="CF26" s="380"/>
      <c r="CG26" s="381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3"/>
      <c r="CS26" s="412"/>
      <c r="CT26" s="40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408"/>
      <c r="DH26" s="407"/>
      <c r="DI26" s="377"/>
      <c r="DJ26" s="377"/>
      <c r="DK26" s="377"/>
      <c r="DL26" s="377"/>
      <c r="DM26" s="377"/>
      <c r="DN26" s="377"/>
      <c r="DO26" s="377"/>
      <c r="DP26" s="377"/>
      <c r="DQ26" s="377"/>
      <c r="DR26" s="377"/>
      <c r="DS26" s="377"/>
      <c r="DT26" s="408"/>
      <c r="DU26" s="380"/>
      <c r="DV26" s="381"/>
      <c r="DW26" s="377"/>
      <c r="DX26" s="377"/>
      <c r="DY26" s="377"/>
      <c r="DZ26" s="377"/>
      <c r="EA26" s="377"/>
      <c r="EB26" s="377"/>
      <c r="EC26" s="377"/>
      <c r="ED26" s="377"/>
      <c r="EE26" s="377"/>
      <c r="EF26" s="377"/>
      <c r="EG26" s="373"/>
      <c r="EH26" s="412"/>
      <c r="EI26" s="407"/>
      <c r="EJ26" s="377"/>
      <c r="EK26" s="377"/>
      <c r="EL26" s="377"/>
      <c r="EM26" s="377"/>
      <c r="EN26" s="377"/>
      <c r="EO26" s="377"/>
      <c r="EP26" s="377"/>
      <c r="EQ26" s="377"/>
      <c r="ER26" s="377"/>
      <c r="ES26" s="377"/>
      <c r="ET26" s="408"/>
      <c r="EU26" s="380"/>
      <c r="EV26" s="381"/>
      <c r="EW26" s="377"/>
      <c r="EX26" s="377"/>
      <c r="EY26" s="377"/>
      <c r="EZ26" s="377"/>
      <c r="FA26" s="377"/>
      <c r="FB26" s="377"/>
      <c r="FC26" s="377"/>
      <c r="FD26" s="377"/>
      <c r="FE26" s="377"/>
      <c r="FF26" s="373"/>
      <c r="FG26" s="424"/>
    </row>
    <row r="27" spans="1:163" ht="15" customHeight="1">
      <c r="A27" s="5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9"/>
      <c r="T27" s="113"/>
      <c r="U27" s="114"/>
      <c r="V27" s="114"/>
      <c r="W27" s="114"/>
      <c r="X27" s="114"/>
      <c r="Y27" s="114"/>
      <c r="Z27" s="114"/>
      <c r="AA27" s="114"/>
      <c r="AB27" s="114"/>
      <c r="AC27" s="114"/>
      <c r="AD27" s="115"/>
      <c r="AE27" s="119" t="s">
        <v>4</v>
      </c>
      <c r="AF27" s="120"/>
      <c r="AG27" s="120"/>
      <c r="AH27" s="120"/>
      <c r="AI27" s="120"/>
      <c r="AJ27" s="120"/>
      <c r="AK27" s="121" t="s">
        <v>75</v>
      </c>
      <c r="AL27" s="121"/>
      <c r="AM27" s="121"/>
      <c r="AN27" s="90" t="s">
        <v>7</v>
      </c>
      <c r="AO27" s="90"/>
      <c r="AP27" s="90"/>
      <c r="AQ27" s="91"/>
      <c r="AR27" s="409">
        <v>0</v>
      </c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403"/>
      <c r="BE27" s="378" t="s">
        <v>8</v>
      </c>
      <c r="BF27" s="379"/>
      <c r="BG27" s="376">
        <v>0</v>
      </c>
      <c r="BH27" s="376"/>
      <c r="BI27" s="376"/>
      <c r="BJ27" s="376"/>
      <c r="BK27" s="376"/>
      <c r="BL27" s="376"/>
      <c r="BM27" s="376"/>
      <c r="BN27" s="376"/>
      <c r="BO27" s="376"/>
      <c r="BP27" s="376"/>
      <c r="BQ27" s="372" t="s">
        <v>9</v>
      </c>
      <c r="BR27" s="411"/>
      <c r="BS27" s="402">
        <v>0</v>
      </c>
      <c r="BT27" s="376"/>
      <c r="BU27" s="376"/>
      <c r="BV27" s="376"/>
      <c r="BW27" s="376"/>
      <c r="BX27" s="376"/>
      <c r="BY27" s="376"/>
      <c r="BZ27" s="376"/>
      <c r="CA27" s="376"/>
      <c r="CB27" s="376"/>
      <c r="CC27" s="376"/>
      <c r="CD27" s="376"/>
      <c r="CE27" s="403"/>
      <c r="CF27" s="378" t="s">
        <v>8</v>
      </c>
      <c r="CG27" s="379"/>
      <c r="CH27" s="376">
        <v>1049</v>
      </c>
      <c r="CI27" s="376"/>
      <c r="CJ27" s="376"/>
      <c r="CK27" s="376"/>
      <c r="CL27" s="376"/>
      <c r="CM27" s="376"/>
      <c r="CN27" s="376"/>
      <c r="CO27" s="376"/>
      <c r="CP27" s="376"/>
      <c r="CQ27" s="376"/>
      <c r="CR27" s="372" t="s">
        <v>9</v>
      </c>
      <c r="CS27" s="411"/>
      <c r="CT27" s="402">
        <v>0</v>
      </c>
      <c r="CU27" s="376"/>
      <c r="CV27" s="376"/>
      <c r="CW27" s="376"/>
      <c r="CX27" s="376"/>
      <c r="CY27" s="376"/>
      <c r="CZ27" s="376"/>
      <c r="DA27" s="376"/>
      <c r="DB27" s="376"/>
      <c r="DC27" s="376"/>
      <c r="DD27" s="376"/>
      <c r="DE27" s="376"/>
      <c r="DF27" s="376"/>
      <c r="DG27" s="403"/>
      <c r="DH27" s="402">
        <v>0</v>
      </c>
      <c r="DI27" s="376"/>
      <c r="DJ27" s="376"/>
      <c r="DK27" s="376"/>
      <c r="DL27" s="376"/>
      <c r="DM27" s="376"/>
      <c r="DN27" s="376"/>
      <c r="DO27" s="376"/>
      <c r="DP27" s="376"/>
      <c r="DQ27" s="376"/>
      <c r="DR27" s="376"/>
      <c r="DS27" s="376"/>
      <c r="DT27" s="403"/>
      <c r="DU27" s="378"/>
      <c r="DV27" s="379"/>
      <c r="DW27" s="376">
        <v>1049</v>
      </c>
      <c r="DX27" s="376"/>
      <c r="DY27" s="376"/>
      <c r="DZ27" s="376"/>
      <c r="EA27" s="376"/>
      <c r="EB27" s="376"/>
      <c r="EC27" s="376"/>
      <c r="ED27" s="376"/>
      <c r="EE27" s="376"/>
      <c r="EF27" s="376"/>
      <c r="EG27" s="372"/>
      <c r="EH27" s="411"/>
      <c r="EI27" s="402">
        <f>AR27-CH27+DW27</f>
        <v>0</v>
      </c>
      <c r="EJ27" s="376"/>
      <c r="EK27" s="376"/>
      <c r="EL27" s="376"/>
      <c r="EM27" s="376"/>
      <c r="EN27" s="376"/>
      <c r="EO27" s="376"/>
      <c r="EP27" s="376"/>
      <c r="EQ27" s="376"/>
      <c r="ER27" s="376"/>
      <c r="ES27" s="376"/>
      <c r="ET27" s="403"/>
      <c r="EU27" s="378" t="s">
        <v>8</v>
      </c>
      <c r="EV27" s="379"/>
      <c r="EW27" s="376"/>
      <c r="EX27" s="376"/>
      <c r="EY27" s="376"/>
      <c r="EZ27" s="376"/>
      <c r="FA27" s="376"/>
      <c r="FB27" s="376"/>
      <c r="FC27" s="376"/>
      <c r="FD27" s="376"/>
      <c r="FE27" s="376"/>
      <c r="FF27" s="372" t="s">
        <v>9</v>
      </c>
      <c r="FG27" s="423"/>
    </row>
    <row r="28" spans="1:163" ht="3" customHeight="1">
      <c r="A28" s="6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3"/>
      <c r="T28" s="116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410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408"/>
      <c r="BE28" s="380"/>
      <c r="BF28" s="381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3"/>
      <c r="BR28" s="412"/>
      <c r="BS28" s="40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408"/>
      <c r="CF28" s="380"/>
      <c r="CG28" s="381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3"/>
      <c r="CS28" s="412"/>
      <c r="CT28" s="40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408"/>
      <c r="DH28" s="407"/>
      <c r="DI28" s="377"/>
      <c r="DJ28" s="377"/>
      <c r="DK28" s="377"/>
      <c r="DL28" s="377"/>
      <c r="DM28" s="377"/>
      <c r="DN28" s="377"/>
      <c r="DO28" s="377"/>
      <c r="DP28" s="377"/>
      <c r="DQ28" s="377"/>
      <c r="DR28" s="377"/>
      <c r="DS28" s="377"/>
      <c r="DT28" s="408"/>
      <c r="DU28" s="380"/>
      <c r="DV28" s="381"/>
      <c r="DW28" s="377"/>
      <c r="DX28" s="377"/>
      <c r="DY28" s="377"/>
      <c r="DZ28" s="377"/>
      <c r="EA28" s="377"/>
      <c r="EB28" s="377"/>
      <c r="EC28" s="377"/>
      <c r="ED28" s="377"/>
      <c r="EE28" s="377"/>
      <c r="EF28" s="377"/>
      <c r="EG28" s="373"/>
      <c r="EH28" s="412"/>
      <c r="EI28" s="407"/>
      <c r="EJ28" s="377"/>
      <c r="EK28" s="377"/>
      <c r="EL28" s="377"/>
      <c r="EM28" s="377"/>
      <c r="EN28" s="377"/>
      <c r="EO28" s="377"/>
      <c r="EP28" s="377"/>
      <c r="EQ28" s="377"/>
      <c r="ER28" s="377"/>
      <c r="ES28" s="377"/>
      <c r="ET28" s="408"/>
      <c r="EU28" s="380"/>
      <c r="EV28" s="381"/>
      <c r="EW28" s="377"/>
      <c r="EX28" s="377"/>
      <c r="EY28" s="377"/>
      <c r="EZ28" s="377"/>
      <c r="FA28" s="377"/>
      <c r="FB28" s="377"/>
      <c r="FC28" s="377"/>
      <c r="FD28" s="377"/>
      <c r="FE28" s="377"/>
      <c r="FF28" s="373"/>
      <c r="FG28" s="424"/>
    </row>
    <row r="29" spans="1:163" ht="15" customHeight="1">
      <c r="A29" s="4"/>
      <c r="B29" s="250" t="s">
        <v>89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1"/>
      <c r="T29" s="113"/>
      <c r="U29" s="114"/>
      <c r="V29" s="114"/>
      <c r="W29" s="114"/>
      <c r="X29" s="114"/>
      <c r="Y29" s="114"/>
      <c r="Z29" s="114"/>
      <c r="AA29" s="114"/>
      <c r="AB29" s="114"/>
      <c r="AC29" s="114"/>
      <c r="AD29" s="115"/>
      <c r="AE29" s="119" t="s">
        <v>4</v>
      </c>
      <c r="AF29" s="120"/>
      <c r="AG29" s="120"/>
      <c r="AH29" s="120"/>
      <c r="AI29" s="120"/>
      <c r="AJ29" s="120"/>
      <c r="AK29" s="121" t="s">
        <v>74</v>
      </c>
      <c r="AL29" s="121"/>
      <c r="AM29" s="121"/>
      <c r="AN29" s="90" t="s">
        <v>5</v>
      </c>
      <c r="AO29" s="90"/>
      <c r="AP29" s="90"/>
      <c r="AQ29" s="91"/>
      <c r="AR29" s="409">
        <f>EI31</f>
        <v>1538</v>
      </c>
      <c r="AS29" s="376"/>
      <c r="AT29" s="376"/>
      <c r="AU29" s="376"/>
      <c r="AV29" s="376"/>
      <c r="AW29" s="376"/>
      <c r="AX29" s="376"/>
      <c r="AY29" s="376"/>
      <c r="AZ29" s="376"/>
      <c r="BA29" s="376"/>
      <c r="BB29" s="376"/>
      <c r="BC29" s="376"/>
      <c r="BD29" s="403"/>
      <c r="BE29" s="378" t="s">
        <v>8</v>
      </c>
      <c r="BF29" s="379"/>
      <c r="BG29" s="376">
        <v>0</v>
      </c>
      <c r="BH29" s="376"/>
      <c r="BI29" s="376"/>
      <c r="BJ29" s="376"/>
      <c r="BK29" s="376"/>
      <c r="BL29" s="376"/>
      <c r="BM29" s="376"/>
      <c r="BN29" s="376"/>
      <c r="BO29" s="376"/>
      <c r="BP29" s="376"/>
      <c r="BQ29" s="372" t="s">
        <v>9</v>
      </c>
      <c r="BR29" s="411"/>
      <c r="BS29" s="402">
        <v>478</v>
      </c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403"/>
      <c r="CF29" s="378" t="s">
        <v>8</v>
      </c>
      <c r="CG29" s="379"/>
      <c r="CH29" s="376">
        <v>0</v>
      </c>
      <c r="CI29" s="376"/>
      <c r="CJ29" s="376"/>
      <c r="CK29" s="376"/>
      <c r="CL29" s="376"/>
      <c r="CM29" s="376"/>
      <c r="CN29" s="376"/>
      <c r="CO29" s="376"/>
      <c r="CP29" s="376"/>
      <c r="CQ29" s="376"/>
      <c r="CR29" s="372" t="s">
        <v>9</v>
      </c>
      <c r="CS29" s="411"/>
      <c r="CT29" s="402">
        <v>0</v>
      </c>
      <c r="CU29" s="376"/>
      <c r="CV29" s="376"/>
      <c r="CW29" s="376"/>
      <c r="CX29" s="376"/>
      <c r="CY29" s="376"/>
      <c r="CZ29" s="376"/>
      <c r="DA29" s="376"/>
      <c r="DB29" s="376"/>
      <c r="DC29" s="376"/>
      <c r="DD29" s="376"/>
      <c r="DE29" s="376"/>
      <c r="DF29" s="376"/>
      <c r="DG29" s="403"/>
      <c r="DH29" s="402">
        <v>0</v>
      </c>
      <c r="DI29" s="376"/>
      <c r="DJ29" s="376"/>
      <c r="DK29" s="376"/>
      <c r="DL29" s="376"/>
      <c r="DM29" s="376"/>
      <c r="DN29" s="376"/>
      <c r="DO29" s="376"/>
      <c r="DP29" s="376"/>
      <c r="DQ29" s="376"/>
      <c r="DR29" s="376"/>
      <c r="DS29" s="376"/>
      <c r="DT29" s="403"/>
      <c r="DU29" s="378" t="s">
        <v>8</v>
      </c>
      <c r="DV29" s="379"/>
      <c r="DW29" s="376">
        <v>1952</v>
      </c>
      <c r="DX29" s="376"/>
      <c r="DY29" s="376"/>
      <c r="DZ29" s="376"/>
      <c r="EA29" s="376"/>
      <c r="EB29" s="376"/>
      <c r="EC29" s="376"/>
      <c r="ED29" s="376"/>
      <c r="EE29" s="376"/>
      <c r="EF29" s="376"/>
      <c r="EG29" s="372" t="s">
        <v>9</v>
      </c>
      <c r="EH29" s="411"/>
      <c r="EI29" s="529">
        <f>AR29+BS29-DW29</f>
        <v>64</v>
      </c>
      <c r="EJ29" s="467"/>
      <c r="EK29" s="467"/>
      <c r="EL29" s="467"/>
      <c r="EM29" s="467"/>
      <c r="EN29" s="467"/>
      <c r="EO29" s="467"/>
      <c r="EP29" s="467"/>
      <c r="EQ29" s="467"/>
      <c r="ER29" s="467"/>
      <c r="ES29" s="467"/>
      <c r="ET29" s="471"/>
      <c r="EU29" s="378" t="s">
        <v>8</v>
      </c>
      <c r="EV29" s="379"/>
      <c r="EW29" s="376"/>
      <c r="EX29" s="376"/>
      <c r="EY29" s="376"/>
      <c r="EZ29" s="376"/>
      <c r="FA29" s="376"/>
      <c r="FB29" s="376"/>
      <c r="FC29" s="376"/>
      <c r="FD29" s="376"/>
      <c r="FE29" s="376"/>
      <c r="FF29" s="372" t="s">
        <v>9</v>
      </c>
      <c r="FG29" s="423"/>
    </row>
    <row r="30" spans="1:163" ht="3" customHeight="1">
      <c r="A30" s="5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9"/>
      <c r="T30" s="116"/>
      <c r="U30" s="117"/>
      <c r="V30" s="117"/>
      <c r="W30" s="117"/>
      <c r="X30" s="117"/>
      <c r="Y30" s="117"/>
      <c r="Z30" s="117"/>
      <c r="AA30" s="117"/>
      <c r="AB30" s="117"/>
      <c r="AC30" s="117"/>
      <c r="AD30" s="118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410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408"/>
      <c r="BE30" s="380"/>
      <c r="BF30" s="381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3"/>
      <c r="BR30" s="412"/>
      <c r="BS30" s="40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408"/>
      <c r="CF30" s="380"/>
      <c r="CG30" s="381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3"/>
      <c r="CS30" s="412"/>
      <c r="CT30" s="40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408"/>
      <c r="DH30" s="407"/>
      <c r="DI30" s="377"/>
      <c r="DJ30" s="377"/>
      <c r="DK30" s="377"/>
      <c r="DL30" s="377"/>
      <c r="DM30" s="377"/>
      <c r="DN30" s="377"/>
      <c r="DO30" s="377"/>
      <c r="DP30" s="377"/>
      <c r="DQ30" s="377"/>
      <c r="DR30" s="377"/>
      <c r="DS30" s="377"/>
      <c r="DT30" s="408"/>
      <c r="DU30" s="380"/>
      <c r="DV30" s="381"/>
      <c r="DW30" s="377"/>
      <c r="DX30" s="377"/>
      <c r="DY30" s="377"/>
      <c r="DZ30" s="377"/>
      <c r="EA30" s="377"/>
      <c r="EB30" s="377"/>
      <c r="EC30" s="377"/>
      <c r="ED30" s="377"/>
      <c r="EE30" s="377"/>
      <c r="EF30" s="377"/>
      <c r="EG30" s="373"/>
      <c r="EH30" s="412"/>
      <c r="EI30" s="530"/>
      <c r="EJ30" s="469"/>
      <c r="EK30" s="469"/>
      <c r="EL30" s="469"/>
      <c r="EM30" s="469"/>
      <c r="EN30" s="469"/>
      <c r="EO30" s="469"/>
      <c r="EP30" s="469"/>
      <c r="EQ30" s="469"/>
      <c r="ER30" s="469"/>
      <c r="ES30" s="469"/>
      <c r="ET30" s="473"/>
      <c r="EU30" s="380"/>
      <c r="EV30" s="381"/>
      <c r="EW30" s="377"/>
      <c r="EX30" s="377"/>
      <c r="EY30" s="377"/>
      <c r="EZ30" s="377"/>
      <c r="FA30" s="377"/>
      <c r="FB30" s="377"/>
      <c r="FC30" s="377"/>
      <c r="FD30" s="377"/>
      <c r="FE30" s="377"/>
      <c r="FF30" s="373"/>
      <c r="FG30" s="424"/>
    </row>
    <row r="31" spans="1:163" ht="15" customHeight="1">
      <c r="A31" s="5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9"/>
      <c r="T31" s="113"/>
      <c r="U31" s="114"/>
      <c r="V31" s="114"/>
      <c r="W31" s="114"/>
      <c r="X31" s="114"/>
      <c r="Y31" s="114"/>
      <c r="Z31" s="114"/>
      <c r="AA31" s="114"/>
      <c r="AB31" s="114"/>
      <c r="AC31" s="114"/>
      <c r="AD31" s="115"/>
      <c r="AE31" s="119" t="s">
        <v>4</v>
      </c>
      <c r="AF31" s="120"/>
      <c r="AG31" s="120"/>
      <c r="AH31" s="120"/>
      <c r="AI31" s="120"/>
      <c r="AJ31" s="120"/>
      <c r="AK31" s="121" t="s">
        <v>75</v>
      </c>
      <c r="AL31" s="121"/>
      <c r="AM31" s="121"/>
      <c r="AN31" s="90" t="s">
        <v>7</v>
      </c>
      <c r="AO31" s="90"/>
      <c r="AP31" s="90"/>
      <c r="AQ31" s="91"/>
      <c r="AR31" s="409">
        <v>197</v>
      </c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403"/>
      <c r="BE31" s="378" t="s">
        <v>8</v>
      </c>
      <c r="BF31" s="379"/>
      <c r="BG31" s="376">
        <v>0</v>
      </c>
      <c r="BH31" s="376"/>
      <c r="BI31" s="376"/>
      <c r="BJ31" s="376"/>
      <c r="BK31" s="376"/>
      <c r="BL31" s="376"/>
      <c r="BM31" s="376"/>
      <c r="BN31" s="376"/>
      <c r="BO31" s="376"/>
      <c r="BP31" s="376"/>
      <c r="BQ31" s="372" t="s">
        <v>9</v>
      </c>
      <c r="BR31" s="411"/>
      <c r="BS31" s="402">
        <v>3079</v>
      </c>
      <c r="BT31" s="376"/>
      <c r="BU31" s="376"/>
      <c r="BV31" s="376"/>
      <c r="BW31" s="376"/>
      <c r="BX31" s="376"/>
      <c r="BY31" s="376"/>
      <c r="BZ31" s="376"/>
      <c r="CA31" s="376"/>
      <c r="CB31" s="376"/>
      <c r="CC31" s="376"/>
      <c r="CD31" s="376"/>
      <c r="CE31" s="403"/>
      <c r="CF31" s="378" t="s">
        <v>8</v>
      </c>
      <c r="CG31" s="379"/>
      <c r="CH31" s="376">
        <v>0</v>
      </c>
      <c r="CI31" s="376"/>
      <c r="CJ31" s="376"/>
      <c r="CK31" s="376"/>
      <c r="CL31" s="376"/>
      <c r="CM31" s="376"/>
      <c r="CN31" s="376"/>
      <c r="CO31" s="376"/>
      <c r="CP31" s="376"/>
      <c r="CQ31" s="376"/>
      <c r="CR31" s="372" t="s">
        <v>9</v>
      </c>
      <c r="CS31" s="411"/>
      <c r="CT31" s="402">
        <v>0</v>
      </c>
      <c r="CU31" s="376"/>
      <c r="CV31" s="376"/>
      <c r="CW31" s="376"/>
      <c r="CX31" s="376"/>
      <c r="CY31" s="376"/>
      <c r="CZ31" s="376"/>
      <c r="DA31" s="376"/>
      <c r="DB31" s="376"/>
      <c r="DC31" s="376"/>
      <c r="DD31" s="376"/>
      <c r="DE31" s="376"/>
      <c r="DF31" s="376"/>
      <c r="DG31" s="403"/>
      <c r="DH31" s="402">
        <v>0</v>
      </c>
      <c r="DI31" s="376"/>
      <c r="DJ31" s="376"/>
      <c r="DK31" s="376"/>
      <c r="DL31" s="376"/>
      <c r="DM31" s="376"/>
      <c r="DN31" s="376"/>
      <c r="DO31" s="376"/>
      <c r="DP31" s="376"/>
      <c r="DQ31" s="376"/>
      <c r="DR31" s="376"/>
      <c r="DS31" s="376"/>
      <c r="DT31" s="403"/>
      <c r="DU31" s="378" t="s">
        <v>8</v>
      </c>
      <c r="DV31" s="379"/>
      <c r="DW31" s="376">
        <v>1738</v>
      </c>
      <c r="DX31" s="376"/>
      <c r="DY31" s="376"/>
      <c r="DZ31" s="376"/>
      <c r="EA31" s="376"/>
      <c r="EB31" s="376"/>
      <c r="EC31" s="376"/>
      <c r="ED31" s="376"/>
      <c r="EE31" s="376"/>
      <c r="EF31" s="376"/>
      <c r="EG31" s="372" t="s">
        <v>9</v>
      </c>
      <c r="EH31" s="411"/>
      <c r="EI31" s="402">
        <f>AR31+BS31-DW31</f>
        <v>1538</v>
      </c>
      <c r="EJ31" s="376"/>
      <c r="EK31" s="376"/>
      <c r="EL31" s="376"/>
      <c r="EM31" s="376"/>
      <c r="EN31" s="376"/>
      <c r="EO31" s="376"/>
      <c r="EP31" s="376"/>
      <c r="EQ31" s="376"/>
      <c r="ER31" s="376"/>
      <c r="ES31" s="376"/>
      <c r="ET31" s="403"/>
      <c r="EU31" s="378" t="s">
        <v>8</v>
      </c>
      <c r="EV31" s="379"/>
      <c r="EW31" s="376"/>
      <c r="EX31" s="376"/>
      <c r="EY31" s="376"/>
      <c r="EZ31" s="376"/>
      <c r="FA31" s="376"/>
      <c r="FB31" s="376"/>
      <c r="FC31" s="376"/>
      <c r="FD31" s="376"/>
      <c r="FE31" s="376"/>
      <c r="FF31" s="372" t="s">
        <v>9</v>
      </c>
      <c r="FG31" s="423"/>
    </row>
    <row r="32" spans="1:163" ht="3" customHeight="1">
      <c r="A32" s="6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  <c r="T32" s="116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3"/>
      <c r="AR32" s="410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408"/>
      <c r="BE32" s="380"/>
      <c r="BF32" s="381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3"/>
      <c r="BR32" s="412"/>
      <c r="BS32" s="40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408"/>
      <c r="CF32" s="380"/>
      <c r="CG32" s="381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3"/>
      <c r="CS32" s="412"/>
      <c r="CT32" s="40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408"/>
      <c r="DH32" s="407"/>
      <c r="DI32" s="377"/>
      <c r="DJ32" s="377"/>
      <c r="DK32" s="377"/>
      <c r="DL32" s="377"/>
      <c r="DM32" s="377"/>
      <c r="DN32" s="377"/>
      <c r="DO32" s="377"/>
      <c r="DP32" s="377"/>
      <c r="DQ32" s="377"/>
      <c r="DR32" s="377"/>
      <c r="DS32" s="377"/>
      <c r="DT32" s="408"/>
      <c r="DU32" s="380"/>
      <c r="DV32" s="381"/>
      <c r="DW32" s="377"/>
      <c r="DX32" s="377"/>
      <c r="DY32" s="377"/>
      <c r="DZ32" s="377"/>
      <c r="EA32" s="377"/>
      <c r="EB32" s="377"/>
      <c r="EC32" s="377"/>
      <c r="ED32" s="377"/>
      <c r="EE32" s="377"/>
      <c r="EF32" s="377"/>
      <c r="EG32" s="373"/>
      <c r="EH32" s="412"/>
      <c r="EI32" s="407"/>
      <c r="EJ32" s="377"/>
      <c r="EK32" s="377"/>
      <c r="EL32" s="377"/>
      <c r="EM32" s="377"/>
      <c r="EN32" s="377"/>
      <c r="EO32" s="377"/>
      <c r="EP32" s="377"/>
      <c r="EQ32" s="377"/>
      <c r="ER32" s="377"/>
      <c r="ES32" s="377"/>
      <c r="ET32" s="408"/>
      <c r="EU32" s="380"/>
      <c r="EV32" s="381"/>
      <c r="EW32" s="377"/>
      <c r="EX32" s="377"/>
      <c r="EY32" s="377"/>
      <c r="EZ32" s="377"/>
      <c r="FA32" s="377"/>
      <c r="FB32" s="377"/>
      <c r="FC32" s="377"/>
      <c r="FD32" s="377"/>
      <c r="FE32" s="377"/>
      <c r="FF32" s="373"/>
      <c r="FG32" s="424"/>
    </row>
  </sheetData>
  <sheetProtection/>
  <mergeCells count="273">
    <mergeCell ref="T29:AD30"/>
    <mergeCell ref="B21:S24"/>
    <mergeCell ref="T21:AD22"/>
    <mergeCell ref="AE21:AJ21"/>
    <mergeCell ref="B25:S28"/>
    <mergeCell ref="T25:AD26"/>
    <mergeCell ref="AE25:AJ25"/>
    <mergeCell ref="T27:AD28"/>
    <mergeCell ref="AE29:AJ29"/>
    <mergeCell ref="T23:AD24"/>
    <mergeCell ref="AK21:AM21"/>
    <mergeCell ref="EW21:FE22"/>
    <mergeCell ref="FF21:FG22"/>
    <mergeCell ref="DH29:DT30"/>
    <mergeCell ref="AK25:AM25"/>
    <mergeCell ref="AK29:AM29"/>
    <mergeCell ref="AN29:AQ29"/>
    <mergeCell ref="EI25:ET26"/>
    <mergeCell ref="DW25:EF26"/>
    <mergeCell ref="EG25:EH26"/>
    <mergeCell ref="BG31:BP32"/>
    <mergeCell ref="DH21:DT22"/>
    <mergeCell ref="CR29:CS30"/>
    <mergeCell ref="CT29:DG30"/>
    <mergeCell ref="CF29:CG30"/>
    <mergeCell ref="CT25:DG26"/>
    <mergeCell ref="DH25:DT26"/>
    <mergeCell ref="CT23:DG24"/>
    <mergeCell ref="BG23:BP24"/>
    <mergeCell ref="BQ23:BR24"/>
    <mergeCell ref="EU19:EV20"/>
    <mergeCell ref="EW19:FE20"/>
    <mergeCell ref="FF19:FG20"/>
    <mergeCell ref="DU19:DV20"/>
    <mergeCell ref="DW19:EF20"/>
    <mergeCell ref="EG19:EH20"/>
    <mergeCell ref="CT19:DG20"/>
    <mergeCell ref="DH19:DT20"/>
    <mergeCell ref="EI21:ET22"/>
    <mergeCell ref="EI19:ET20"/>
    <mergeCell ref="BS19:CE20"/>
    <mergeCell ref="CF19:CG20"/>
    <mergeCell ref="CH19:CQ20"/>
    <mergeCell ref="CR19:CS20"/>
    <mergeCell ref="EW17:FE18"/>
    <mergeCell ref="FF17:FG18"/>
    <mergeCell ref="T19:AD20"/>
    <mergeCell ref="AE19:AJ19"/>
    <mergeCell ref="AK19:AM19"/>
    <mergeCell ref="AN19:AQ19"/>
    <mergeCell ref="AR19:BD20"/>
    <mergeCell ref="BE19:BF20"/>
    <mergeCell ref="BG19:BP20"/>
    <mergeCell ref="BQ19:BR20"/>
    <mergeCell ref="EU17:EV18"/>
    <mergeCell ref="DU17:DV18"/>
    <mergeCell ref="DW17:EF18"/>
    <mergeCell ref="EG17:EH18"/>
    <mergeCell ref="CR17:CS18"/>
    <mergeCell ref="CT17:DG18"/>
    <mergeCell ref="DH17:DT18"/>
    <mergeCell ref="EI17:ET18"/>
    <mergeCell ref="BQ17:BR18"/>
    <mergeCell ref="BS17:CE18"/>
    <mergeCell ref="CF17:CG18"/>
    <mergeCell ref="CH17:CQ18"/>
    <mergeCell ref="AR17:BD18"/>
    <mergeCell ref="B17:S20"/>
    <mergeCell ref="BE17:BF18"/>
    <mergeCell ref="BG17:BP18"/>
    <mergeCell ref="T17:AD18"/>
    <mergeCell ref="AE17:AJ17"/>
    <mergeCell ref="AK17:AM17"/>
    <mergeCell ref="AN17:AQ17"/>
    <mergeCell ref="EW15:FE16"/>
    <mergeCell ref="FF15:FG16"/>
    <mergeCell ref="DU15:DV16"/>
    <mergeCell ref="DW15:EF16"/>
    <mergeCell ref="EG15:EH16"/>
    <mergeCell ref="CT15:DG16"/>
    <mergeCell ref="DH15:DT16"/>
    <mergeCell ref="EI15:ET16"/>
    <mergeCell ref="EU15:EV16"/>
    <mergeCell ref="BS15:CE16"/>
    <mergeCell ref="CF15:CG16"/>
    <mergeCell ref="CH15:CQ16"/>
    <mergeCell ref="CR15:CS16"/>
    <mergeCell ref="EW13:FE14"/>
    <mergeCell ref="FF13:FG14"/>
    <mergeCell ref="T15:AD16"/>
    <mergeCell ref="AE15:AJ15"/>
    <mergeCell ref="AK15:AM15"/>
    <mergeCell ref="AN15:AQ15"/>
    <mergeCell ref="AR15:BD16"/>
    <mergeCell ref="BE15:BF16"/>
    <mergeCell ref="BG15:BP16"/>
    <mergeCell ref="BQ15:BR16"/>
    <mergeCell ref="EU13:EV14"/>
    <mergeCell ref="DU13:DV14"/>
    <mergeCell ref="DW13:EF14"/>
    <mergeCell ref="EG13:EH14"/>
    <mergeCell ref="CR13:CS14"/>
    <mergeCell ref="CT13:DG14"/>
    <mergeCell ref="DH13:DT14"/>
    <mergeCell ref="EI13:ET14"/>
    <mergeCell ref="BQ13:BR14"/>
    <mergeCell ref="BS13:CE14"/>
    <mergeCell ref="CF13:CG14"/>
    <mergeCell ref="CH13:CQ14"/>
    <mergeCell ref="AR13:BD14"/>
    <mergeCell ref="B13:S16"/>
    <mergeCell ref="BE13:BF14"/>
    <mergeCell ref="BG13:BP14"/>
    <mergeCell ref="T13:AD14"/>
    <mergeCell ref="AE13:AJ13"/>
    <mergeCell ref="AK13:AM13"/>
    <mergeCell ref="AN13:AQ13"/>
    <mergeCell ref="EI11:ET12"/>
    <mergeCell ref="EU11:EV12"/>
    <mergeCell ref="EW11:FE12"/>
    <mergeCell ref="FF11:FG12"/>
    <mergeCell ref="CR11:CS12"/>
    <mergeCell ref="CT11:DG12"/>
    <mergeCell ref="DH11:DT12"/>
    <mergeCell ref="DU11:EH12"/>
    <mergeCell ref="BQ11:BR12"/>
    <mergeCell ref="BS11:CE12"/>
    <mergeCell ref="CF11:CG12"/>
    <mergeCell ref="CH11:CQ12"/>
    <mergeCell ref="AN11:AQ11"/>
    <mergeCell ref="AR11:BD12"/>
    <mergeCell ref="BE11:BF12"/>
    <mergeCell ref="BG11:BP12"/>
    <mergeCell ref="B11:S12"/>
    <mergeCell ref="T11:AD12"/>
    <mergeCell ref="AE11:AJ11"/>
    <mergeCell ref="AK11:AM11"/>
    <mergeCell ref="EI9:ET10"/>
    <mergeCell ref="EU9:EV10"/>
    <mergeCell ref="EW9:FE10"/>
    <mergeCell ref="FF9:FG10"/>
    <mergeCell ref="CR9:CS10"/>
    <mergeCell ref="CT9:DG10"/>
    <mergeCell ref="DH9:DT10"/>
    <mergeCell ref="DU9:EH10"/>
    <mergeCell ref="BQ9:BR10"/>
    <mergeCell ref="BS9:CE10"/>
    <mergeCell ref="CF9:CG10"/>
    <mergeCell ref="CH9:CQ10"/>
    <mergeCell ref="AN9:AQ9"/>
    <mergeCell ref="AR9:BD10"/>
    <mergeCell ref="BE9:BF10"/>
    <mergeCell ref="BG9:BP10"/>
    <mergeCell ref="B9:S10"/>
    <mergeCell ref="T9:AD10"/>
    <mergeCell ref="AE9:AJ9"/>
    <mergeCell ref="AK9:AM9"/>
    <mergeCell ref="EI7:ET8"/>
    <mergeCell ref="EU7:FG8"/>
    <mergeCell ref="CF8:CS8"/>
    <mergeCell ref="CT8:DG8"/>
    <mergeCell ref="BS7:CE8"/>
    <mergeCell ref="CF7:DG7"/>
    <mergeCell ref="DH7:DT8"/>
    <mergeCell ref="DU7:EH8"/>
    <mergeCell ref="A2:FG2"/>
    <mergeCell ref="A4:FG4"/>
    <mergeCell ref="A6:S8"/>
    <mergeCell ref="T6:AD8"/>
    <mergeCell ref="AE6:AQ8"/>
    <mergeCell ref="AR6:BR6"/>
    <mergeCell ref="BS6:EH6"/>
    <mergeCell ref="EI6:FG6"/>
    <mergeCell ref="AR7:BD8"/>
    <mergeCell ref="BE7:BR8"/>
    <mergeCell ref="AN27:AQ27"/>
    <mergeCell ref="DH27:DT28"/>
    <mergeCell ref="DU25:DV26"/>
    <mergeCell ref="BS21:CE22"/>
    <mergeCell ref="CF21:CG22"/>
    <mergeCell ref="CH21:CQ22"/>
    <mergeCell ref="CR21:CS22"/>
    <mergeCell ref="CT21:DG22"/>
    <mergeCell ref="CR27:CS28"/>
    <mergeCell ref="CT27:DG28"/>
    <mergeCell ref="AE23:AJ23"/>
    <mergeCell ref="AK23:AM23"/>
    <mergeCell ref="AN23:AQ23"/>
    <mergeCell ref="EW23:FE24"/>
    <mergeCell ref="DH23:DT24"/>
    <mergeCell ref="EI23:ET24"/>
    <mergeCell ref="EU23:EV24"/>
    <mergeCell ref="CF23:CG24"/>
    <mergeCell ref="CH23:CQ24"/>
    <mergeCell ref="CR23:CS24"/>
    <mergeCell ref="FF23:FG24"/>
    <mergeCell ref="EG23:EH24"/>
    <mergeCell ref="AN21:AQ21"/>
    <mergeCell ref="AR21:BD22"/>
    <mergeCell ref="BE21:BF22"/>
    <mergeCell ref="BG21:BP22"/>
    <mergeCell ref="BQ21:BR22"/>
    <mergeCell ref="AR23:BD24"/>
    <mergeCell ref="BS23:CE24"/>
    <mergeCell ref="BE23:BF24"/>
    <mergeCell ref="EU21:EV22"/>
    <mergeCell ref="CH27:CQ28"/>
    <mergeCell ref="AN25:AQ25"/>
    <mergeCell ref="AR25:BD26"/>
    <mergeCell ref="BE25:BF26"/>
    <mergeCell ref="BG25:BP26"/>
    <mergeCell ref="BQ25:BR26"/>
    <mergeCell ref="BS25:CE26"/>
    <mergeCell ref="CF25:CG26"/>
    <mergeCell ref="CH25:CQ26"/>
    <mergeCell ref="EU25:EV26"/>
    <mergeCell ref="EW25:FE26"/>
    <mergeCell ref="FF25:FG26"/>
    <mergeCell ref="AR27:BD28"/>
    <mergeCell ref="BE27:BF28"/>
    <mergeCell ref="BG27:BP28"/>
    <mergeCell ref="BQ27:BR28"/>
    <mergeCell ref="BS27:CE28"/>
    <mergeCell ref="CF27:CG28"/>
    <mergeCell ref="CR25:CS26"/>
    <mergeCell ref="EW27:FE28"/>
    <mergeCell ref="FF27:FG28"/>
    <mergeCell ref="B29:S32"/>
    <mergeCell ref="AR29:BD30"/>
    <mergeCell ref="BE29:BF30"/>
    <mergeCell ref="BG29:BP30"/>
    <mergeCell ref="BQ29:BR30"/>
    <mergeCell ref="BS29:CE30"/>
    <mergeCell ref="AE27:AJ27"/>
    <mergeCell ref="AK27:AM27"/>
    <mergeCell ref="AR31:BD32"/>
    <mergeCell ref="BE31:BF32"/>
    <mergeCell ref="EI27:ET28"/>
    <mergeCell ref="EU27:EV28"/>
    <mergeCell ref="DU27:DV28"/>
    <mergeCell ref="DW27:EF28"/>
    <mergeCell ref="CH29:CQ30"/>
    <mergeCell ref="EI29:ET30"/>
    <mergeCell ref="EU29:EV30"/>
    <mergeCell ref="EI31:ET32"/>
    <mergeCell ref="T31:AD32"/>
    <mergeCell ref="AE31:AJ31"/>
    <mergeCell ref="AK31:AM31"/>
    <mergeCell ref="AN31:AQ31"/>
    <mergeCell ref="FF29:FG30"/>
    <mergeCell ref="FF31:FG32"/>
    <mergeCell ref="BQ31:BR32"/>
    <mergeCell ref="BS31:CE32"/>
    <mergeCell ref="CF31:CG32"/>
    <mergeCell ref="CH31:CQ32"/>
    <mergeCell ref="CR31:CS32"/>
    <mergeCell ref="CT31:DG32"/>
    <mergeCell ref="DH31:DT32"/>
    <mergeCell ref="EU31:EV32"/>
    <mergeCell ref="EW31:FE32"/>
    <mergeCell ref="DU29:DV30"/>
    <mergeCell ref="DW29:EF30"/>
    <mergeCell ref="EG29:EH30"/>
    <mergeCell ref="DU31:DV32"/>
    <mergeCell ref="DW31:EF32"/>
    <mergeCell ref="EG31:EH32"/>
    <mergeCell ref="EW29:FE30"/>
    <mergeCell ref="EG27:EH28"/>
    <mergeCell ref="DU21:DV22"/>
    <mergeCell ref="DW21:EF22"/>
    <mergeCell ref="EG21:EH22"/>
    <mergeCell ref="DU23:DV24"/>
    <mergeCell ref="DW23:EF24"/>
  </mergeCells>
  <printOptions/>
  <pageMargins left="0.45" right="0.1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G15"/>
  <sheetViews>
    <sheetView zoomScaleSheetLayoutView="100" zoomScalePageLayoutView="0" workbookViewId="0" topLeftCell="A1">
      <selection activeCell="A2" sqref="A2:EF2"/>
    </sheetView>
  </sheetViews>
  <sheetFormatPr defaultColWidth="0.875" defaultRowHeight="12" customHeight="1"/>
  <cols>
    <col min="1" max="16384" width="0.875" style="3" customWidth="1"/>
  </cols>
  <sheetData>
    <row r="1" ht="27" customHeight="1">
      <c r="FG1" s="17" t="s">
        <v>158</v>
      </c>
    </row>
    <row r="2" spans="1:136" s="58" customFormat="1" ht="15">
      <c r="A2" s="171" t="s">
        <v>132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</row>
    <row r="4" spans="1:136" s="2" customFormat="1" ht="15" customHeight="1">
      <c r="A4" s="217" t="s">
        <v>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9"/>
      <c r="BP4" s="218" t="s">
        <v>48</v>
      </c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9"/>
      <c r="CC4" s="59"/>
      <c r="CD4" s="60"/>
      <c r="CE4" s="60"/>
      <c r="CF4" s="60"/>
      <c r="CG4" s="60"/>
      <c r="CH4" s="60"/>
      <c r="CI4" s="633" t="s">
        <v>27</v>
      </c>
      <c r="CJ4" s="633"/>
      <c r="CK4" s="633"/>
      <c r="CL4" s="633"/>
      <c r="CM4" s="633"/>
      <c r="CN4" s="633"/>
      <c r="CO4" s="491" t="s">
        <v>74</v>
      </c>
      <c r="CP4" s="491"/>
      <c r="CQ4" s="491"/>
      <c r="CR4" s="491"/>
      <c r="CS4" s="491"/>
      <c r="CT4" s="491"/>
      <c r="CU4" s="60" t="s">
        <v>28</v>
      </c>
      <c r="CV4" s="60"/>
      <c r="CW4" s="60"/>
      <c r="CX4" s="60"/>
      <c r="CY4" s="60"/>
      <c r="CZ4" s="60"/>
      <c r="DA4" s="60"/>
      <c r="DB4" s="60"/>
      <c r="DC4" s="60"/>
      <c r="DD4" s="61"/>
      <c r="DE4" s="59"/>
      <c r="DF4" s="60"/>
      <c r="DG4" s="60"/>
      <c r="DH4" s="60"/>
      <c r="DI4" s="60"/>
      <c r="DJ4" s="60"/>
      <c r="DK4" s="633" t="s">
        <v>27</v>
      </c>
      <c r="DL4" s="633"/>
      <c r="DM4" s="633"/>
      <c r="DN4" s="633"/>
      <c r="DO4" s="633"/>
      <c r="DP4" s="633"/>
      <c r="DQ4" s="491" t="s">
        <v>75</v>
      </c>
      <c r="DR4" s="491"/>
      <c r="DS4" s="491"/>
      <c r="DT4" s="491"/>
      <c r="DU4" s="491"/>
      <c r="DV4" s="491"/>
      <c r="DW4" s="60" t="s">
        <v>17</v>
      </c>
      <c r="DX4" s="60"/>
      <c r="DY4" s="60"/>
      <c r="DZ4" s="60"/>
      <c r="EA4" s="60"/>
      <c r="EB4" s="60"/>
      <c r="EC4" s="60"/>
      <c r="ED4" s="60"/>
      <c r="EE4" s="60"/>
      <c r="EF4" s="61"/>
    </row>
    <row r="5" spans="1:136" s="2" customFormat="1" ht="4.5" customHeight="1" thickBot="1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2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2"/>
      <c r="CC5" s="62"/>
      <c r="DD5" s="63"/>
      <c r="DE5" s="62"/>
      <c r="EF5" s="63"/>
    </row>
    <row r="6" spans="1:136" s="18" customFormat="1" ht="14.25" customHeight="1">
      <c r="A6" s="67"/>
      <c r="B6" s="502" t="s">
        <v>133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634"/>
      <c r="BP6" s="256">
        <v>5610</v>
      </c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8"/>
      <c r="CC6" s="635">
        <v>196068</v>
      </c>
      <c r="CD6" s="636"/>
      <c r="CE6" s="636"/>
      <c r="CF6" s="636"/>
      <c r="CG6" s="636"/>
      <c r="CH6" s="636"/>
      <c r="CI6" s="636"/>
      <c r="CJ6" s="636"/>
      <c r="CK6" s="636"/>
      <c r="CL6" s="636"/>
      <c r="CM6" s="636"/>
      <c r="CN6" s="636"/>
      <c r="CO6" s="636"/>
      <c r="CP6" s="636"/>
      <c r="CQ6" s="636"/>
      <c r="CR6" s="636"/>
      <c r="CS6" s="636"/>
      <c r="CT6" s="636"/>
      <c r="CU6" s="636"/>
      <c r="CV6" s="636"/>
      <c r="CW6" s="636"/>
      <c r="CX6" s="636"/>
      <c r="CY6" s="636"/>
      <c r="CZ6" s="636"/>
      <c r="DA6" s="636"/>
      <c r="DB6" s="636"/>
      <c r="DC6" s="636"/>
      <c r="DD6" s="637"/>
      <c r="DE6" s="638">
        <v>129098</v>
      </c>
      <c r="DF6" s="636"/>
      <c r="DG6" s="636"/>
      <c r="DH6" s="636"/>
      <c r="DI6" s="636"/>
      <c r="DJ6" s="636"/>
      <c r="DK6" s="636"/>
      <c r="DL6" s="636"/>
      <c r="DM6" s="636"/>
      <c r="DN6" s="636"/>
      <c r="DO6" s="636"/>
      <c r="DP6" s="636"/>
      <c r="DQ6" s="636"/>
      <c r="DR6" s="636"/>
      <c r="DS6" s="636"/>
      <c r="DT6" s="636"/>
      <c r="DU6" s="636"/>
      <c r="DV6" s="636"/>
      <c r="DW6" s="636"/>
      <c r="DX6" s="636"/>
      <c r="DY6" s="636"/>
      <c r="DZ6" s="636"/>
      <c r="EA6" s="636"/>
      <c r="EB6" s="636"/>
      <c r="EC6" s="636"/>
      <c r="ED6" s="636"/>
      <c r="EE6" s="636"/>
      <c r="EF6" s="639"/>
    </row>
    <row r="7" spans="1:136" s="18" customFormat="1" ht="14.25" customHeight="1">
      <c r="A7" s="67"/>
      <c r="B7" s="502" t="s">
        <v>134</v>
      </c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  <c r="BB7" s="502"/>
      <c r="BC7" s="502"/>
      <c r="BD7" s="502"/>
      <c r="BE7" s="502"/>
      <c r="BF7" s="502"/>
      <c r="BG7" s="502"/>
      <c r="BH7" s="502"/>
      <c r="BI7" s="502"/>
      <c r="BJ7" s="502"/>
      <c r="BK7" s="502"/>
      <c r="BL7" s="502"/>
      <c r="BM7" s="502"/>
      <c r="BN7" s="502"/>
      <c r="BO7" s="503"/>
      <c r="BP7" s="256">
        <v>5620</v>
      </c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8"/>
      <c r="CC7" s="640">
        <v>101931</v>
      </c>
      <c r="CD7" s="641"/>
      <c r="CE7" s="641"/>
      <c r="CF7" s="641"/>
      <c r="CG7" s="641"/>
      <c r="CH7" s="641"/>
      <c r="CI7" s="641"/>
      <c r="CJ7" s="641"/>
      <c r="CK7" s="641"/>
      <c r="CL7" s="641"/>
      <c r="CM7" s="641"/>
      <c r="CN7" s="641"/>
      <c r="CO7" s="641"/>
      <c r="CP7" s="641"/>
      <c r="CQ7" s="641"/>
      <c r="CR7" s="641"/>
      <c r="CS7" s="641"/>
      <c r="CT7" s="641"/>
      <c r="CU7" s="641"/>
      <c r="CV7" s="641"/>
      <c r="CW7" s="641"/>
      <c r="CX7" s="641"/>
      <c r="CY7" s="641"/>
      <c r="CZ7" s="641"/>
      <c r="DA7" s="641"/>
      <c r="DB7" s="641"/>
      <c r="DC7" s="641"/>
      <c r="DD7" s="642"/>
      <c r="DE7" s="643">
        <v>69789</v>
      </c>
      <c r="DF7" s="641"/>
      <c r="DG7" s="641"/>
      <c r="DH7" s="641"/>
      <c r="DI7" s="641"/>
      <c r="DJ7" s="641"/>
      <c r="DK7" s="641"/>
      <c r="DL7" s="641"/>
      <c r="DM7" s="641"/>
      <c r="DN7" s="641"/>
      <c r="DO7" s="641"/>
      <c r="DP7" s="641"/>
      <c r="DQ7" s="641"/>
      <c r="DR7" s="641"/>
      <c r="DS7" s="641"/>
      <c r="DT7" s="641"/>
      <c r="DU7" s="641"/>
      <c r="DV7" s="641"/>
      <c r="DW7" s="641"/>
      <c r="DX7" s="641"/>
      <c r="DY7" s="641"/>
      <c r="DZ7" s="641"/>
      <c r="EA7" s="641"/>
      <c r="EB7" s="641"/>
      <c r="EC7" s="641"/>
      <c r="ED7" s="641"/>
      <c r="EE7" s="641"/>
      <c r="EF7" s="644"/>
    </row>
    <row r="8" spans="1:136" s="18" customFormat="1" ht="14.25" customHeight="1">
      <c r="A8" s="67"/>
      <c r="B8" s="502" t="s">
        <v>135</v>
      </c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2"/>
      <c r="BF8" s="502"/>
      <c r="BG8" s="502"/>
      <c r="BH8" s="502"/>
      <c r="BI8" s="502"/>
      <c r="BJ8" s="502"/>
      <c r="BK8" s="502"/>
      <c r="BL8" s="502"/>
      <c r="BM8" s="502"/>
      <c r="BN8" s="502"/>
      <c r="BO8" s="503"/>
      <c r="BP8" s="256">
        <v>5630</v>
      </c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8"/>
      <c r="CC8" s="640">
        <v>28499</v>
      </c>
      <c r="CD8" s="641"/>
      <c r="CE8" s="641"/>
      <c r="CF8" s="641"/>
      <c r="CG8" s="641"/>
      <c r="CH8" s="641"/>
      <c r="CI8" s="641"/>
      <c r="CJ8" s="641"/>
      <c r="CK8" s="641"/>
      <c r="CL8" s="641"/>
      <c r="CM8" s="641"/>
      <c r="CN8" s="641"/>
      <c r="CO8" s="641"/>
      <c r="CP8" s="641"/>
      <c r="CQ8" s="641"/>
      <c r="CR8" s="641"/>
      <c r="CS8" s="641"/>
      <c r="CT8" s="641"/>
      <c r="CU8" s="641"/>
      <c r="CV8" s="641"/>
      <c r="CW8" s="641"/>
      <c r="CX8" s="641"/>
      <c r="CY8" s="641"/>
      <c r="CZ8" s="641"/>
      <c r="DA8" s="641"/>
      <c r="DB8" s="641"/>
      <c r="DC8" s="641"/>
      <c r="DD8" s="642"/>
      <c r="DE8" s="643">
        <v>15550</v>
      </c>
      <c r="DF8" s="641"/>
      <c r="DG8" s="641"/>
      <c r="DH8" s="641"/>
      <c r="DI8" s="641"/>
      <c r="DJ8" s="641"/>
      <c r="DK8" s="641"/>
      <c r="DL8" s="641"/>
      <c r="DM8" s="641"/>
      <c r="DN8" s="641"/>
      <c r="DO8" s="641"/>
      <c r="DP8" s="641"/>
      <c r="DQ8" s="641"/>
      <c r="DR8" s="641"/>
      <c r="DS8" s="641"/>
      <c r="DT8" s="641"/>
      <c r="DU8" s="641"/>
      <c r="DV8" s="641"/>
      <c r="DW8" s="641"/>
      <c r="DX8" s="641"/>
      <c r="DY8" s="641"/>
      <c r="DZ8" s="641"/>
      <c r="EA8" s="641"/>
      <c r="EB8" s="641"/>
      <c r="EC8" s="641"/>
      <c r="ED8" s="641"/>
      <c r="EE8" s="641"/>
      <c r="EF8" s="644"/>
    </row>
    <row r="9" spans="1:136" s="18" customFormat="1" ht="14.25" customHeight="1">
      <c r="A9" s="67"/>
      <c r="B9" s="502" t="s">
        <v>136</v>
      </c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2"/>
      <c r="BJ9" s="502"/>
      <c r="BK9" s="502"/>
      <c r="BL9" s="502"/>
      <c r="BM9" s="502"/>
      <c r="BN9" s="502"/>
      <c r="BO9" s="503"/>
      <c r="BP9" s="256">
        <v>5640</v>
      </c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8"/>
      <c r="CC9" s="640">
        <v>5902</v>
      </c>
      <c r="CD9" s="641"/>
      <c r="CE9" s="641"/>
      <c r="CF9" s="641"/>
      <c r="CG9" s="641"/>
      <c r="CH9" s="641"/>
      <c r="CI9" s="641"/>
      <c r="CJ9" s="641"/>
      <c r="CK9" s="641"/>
      <c r="CL9" s="641"/>
      <c r="CM9" s="641"/>
      <c r="CN9" s="641"/>
      <c r="CO9" s="641"/>
      <c r="CP9" s="641"/>
      <c r="CQ9" s="641"/>
      <c r="CR9" s="641"/>
      <c r="CS9" s="641"/>
      <c r="CT9" s="641"/>
      <c r="CU9" s="641"/>
      <c r="CV9" s="641"/>
      <c r="CW9" s="641"/>
      <c r="CX9" s="641"/>
      <c r="CY9" s="641"/>
      <c r="CZ9" s="641"/>
      <c r="DA9" s="641"/>
      <c r="DB9" s="641"/>
      <c r="DC9" s="641"/>
      <c r="DD9" s="642"/>
      <c r="DE9" s="643">
        <v>3383</v>
      </c>
      <c r="DF9" s="641"/>
      <c r="DG9" s="641"/>
      <c r="DH9" s="641"/>
      <c r="DI9" s="641"/>
      <c r="DJ9" s="641"/>
      <c r="DK9" s="641"/>
      <c r="DL9" s="641"/>
      <c r="DM9" s="641"/>
      <c r="DN9" s="641"/>
      <c r="DO9" s="641"/>
      <c r="DP9" s="641"/>
      <c r="DQ9" s="641"/>
      <c r="DR9" s="641"/>
      <c r="DS9" s="641"/>
      <c r="DT9" s="641"/>
      <c r="DU9" s="641"/>
      <c r="DV9" s="641"/>
      <c r="DW9" s="641"/>
      <c r="DX9" s="641"/>
      <c r="DY9" s="641"/>
      <c r="DZ9" s="641"/>
      <c r="EA9" s="641"/>
      <c r="EB9" s="641"/>
      <c r="EC9" s="641"/>
      <c r="ED9" s="641"/>
      <c r="EE9" s="641"/>
      <c r="EF9" s="644"/>
    </row>
    <row r="10" spans="1:136" s="18" customFormat="1" ht="14.25" customHeight="1">
      <c r="A10" s="67"/>
      <c r="B10" s="502" t="s">
        <v>137</v>
      </c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3"/>
      <c r="BP10" s="256">
        <v>5650</v>
      </c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8"/>
      <c r="CC10" s="640">
        <v>35256</v>
      </c>
      <c r="CD10" s="641"/>
      <c r="CE10" s="641"/>
      <c r="CF10" s="641"/>
      <c r="CG10" s="641"/>
      <c r="CH10" s="641"/>
      <c r="CI10" s="641"/>
      <c r="CJ10" s="641"/>
      <c r="CK10" s="641"/>
      <c r="CL10" s="641"/>
      <c r="CM10" s="641"/>
      <c r="CN10" s="641"/>
      <c r="CO10" s="641"/>
      <c r="CP10" s="641"/>
      <c r="CQ10" s="641"/>
      <c r="CR10" s="641"/>
      <c r="CS10" s="641"/>
      <c r="CT10" s="641"/>
      <c r="CU10" s="641"/>
      <c r="CV10" s="641"/>
      <c r="CW10" s="641"/>
      <c r="CX10" s="641"/>
      <c r="CY10" s="641"/>
      <c r="CZ10" s="641"/>
      <c r="DA10" s="641"/>
      <c r="DB10" s="641"/>
      <c r="DC10" s="641"/>
      <c r="DD10" s="642"/>
      <c r="DE10" s="643">
        <v>31265</v>
      </c>
      <c r="DF10" s="641"/>
      <c r="DG10" s="641"/>
      <c r="DH10" s="641"/>
      <c r="DI10" s="641"/>
      <c r="DJ10" s="641"/>
      <c r="DK10" s="641"/>
      <c r="DL10" s="641"/>
      <c r="DM10" s="641"/>
      <c r="DN10" s="641"/>
      <c r="DO10" s="641"/>
      <c r="DP10" s="641"/>
      <c r="DQ10" s="641"/>
      <c r="DR10" s="641"/>
      <c r="DS10" s="641"/>
      <c r="DT10" s="641"/>
      <c r="DU10" s="641"/>
      <c r="DV10" s="641"/>
      <c r="DW10" s="641"/>
      <c r="DX10" s="641"/>
      <c r="DY10" s="641"/>
      <c r="DZ10" s="641"/>
      <c r="EA10" s="641"/>
      <c r="EB10" s="641"/>
      <c r="EC10" s="641"/>
      <c r="ED10" s="641"/>
      <c r="EE10" s="641"/>
      <c r="EF10" s="644"/>
    </row>
    <row r="11" spans="1:136" s="18" customFormat="1" ht="14.25" customHeight="1">
      <c r="A11" s="67"/>
      <c r="B11" s="502" t="s">
        <v>138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3"/>
      <c r="BP11" s="256">
        <v>5660</v>
      </c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8"/>
      <c r="CC11" s="640">
        <f>SUM(CC6:DD10)</f>
        <v>367656</v>
      </c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/>
      <c r="CP11" s="641"/>
      <c r="CQ11" s="641"/>
      <c r="CR11" s="641"/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3">
        <f>SUM(DE6:EF10)</f>
        <v>249085</v>
      </c>
      <c r="DF11" s="641"/>
      <c r="DG11" s="641"/>
      <c r="DH11" s="641"/>
      <c r="DI11" s="641"/>
      <c r="DJ11" s="641"/>
      <c r="DK11" s="641"/>
      <c r="DL11" s="641"/>
      <c r="DM11" s="641"/>
      <c r="DN11" s="641"/>
      <c r="DO11" s="641"/>
      <c r="DP11" s="641"/>
      <c r="DQ11" s="641"/>
      <c r="DR11" s="641"/>
      <c r="DS11" s="641"/>
      <c r="DT11" s="641"/>
      <c r="DU11" s="641"/>
      <c r="DV11" s="641"/>
      <c r="DW11" s="641"/>
      <c r="DX11" s="641"/>
      <c r="DY11" s="641"/>
      <c r="DZ11" s="641"/>
      <c r="EA11" s="641"/>
      <c r="EB11" s="641"/>
      <c r="EC11" s="641"/>
      <c r="ED11" s="641"/>
      <c r="EE11" s="641"/>
      <c r="EF11" s="644"/>
    </row>
    <row r="12" spans="1:136" s="18" customFormat="1" ht="18" customHeight="1">
      <c r="A12" s="68"/>
      <c r="B12" s="645" t="s">
        <v>139</v>
      </c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  <c r="W12" s="645"/>
      <c r="X12" s="645"/>
      <c r="Y12" s="645"/>
      <c r="Z12" s="645"/>
      <c r="AA12" s="645"/>
      <c r="AB12" s="645"/>
      <c r="AC12" s="645"/>
      <c r="AD12" s="645"/>
      <c r="AE12" s="645"/>
      <c r="AF12" s="645"/>
      <c r="AG12" s="645"/>
      <c r="AH12" s="645"/>
      <c r="AI12" s="645"/>
      <c r="AJ12" s="645"/>
      <c r="AK12" s="645"/>
      <c r="AL12" s="645"/>
      <c r="AM12" s="645"/>
      <c r="AN12" s="645"/>
      <c r="AO12" s="645"/>
      <c r="AP12" s="645"/>
      <c r="AQ12" s="645"/>
      <c r="AR12" s="645"/>
      <c r="AS12" s="645"/>
      <c r="AT12" s="645"/>
      <c r="AU12" s="645"/>
      <c r="AV12" s="645"/>
      <c r="AW12" s="645"/>
      <c r="AX12" s="645"/>
      <c r="AY12" s="645"/>
      <c r="AZ12" s="645"/>
      <c r="BA12" s="645"/>
      <c r="BB12" s="645"/>
      <c r="BC12" s="645"/>
      <c r="BD12" s="645"/>
      <c r="BE12" s="645"/>
      <c r="BF12" s="645"/>
      <c r="BG12" s="645"/>
      <c r="BH12" s="645"/>
      <c r="BI12" s="645"/>
      <c r="BJ12" s="645"/>
      <c r="BK12" s="645"/>
      <c r="BL12" s="645"/>
      <c r="BM12" s="645"/>
      <c r="BN12" s="645"/>
      <c r="BO12" s="646"/>
      <c r="BP12" s="232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  <c r="CC12" s="647"/>
      <c r="CD12" s="648"/>
      <c r="CE12" s="648"/>
      <c r="CF12" s="648"/>
      <c r="CG12" s="648"/>
      <c r="CH12" s="648"/>
      <c r="CI12" s="648"/>
      <c r="CJ12" s="648"/>
      <c r="CK12" s="648"/>
      <c r="CL12" s="648"/>
      <c r="CM12" s="648"/>
      <c r="CN12" s="648"/>
      <c r="CO12" s="648"/>
      <c r="CP12" s="648"/>
      <c r="CQ12" s="648"/>
      <c r="CR12" s="648"/>
      <c r="CS12" s="648"/>
      <c r="CT12" s="648"/>
      <c r="CU12" s="648"/>
      <c r="CV12" s="648"/>
      <c r="CW12" s="648"/>
      <c r="CX12" s="648"/>
      <c r="CY12" s="648"/>
      <c r="CZ12" s="648"/>
      <c r="DA12" s="648"/>
      <c r="DB12" s="648"/>
      <c r="DC12" s="648"/>
      <c r="DD12" s="648"/>
      <c r="DE12" s="649"/>
      <c r="DF12" s="648"/>
      <c r="DG12" s="648"/>
      <c r="DH12" s="648"/>
      <c r="DI12" s="648"/>
      <c r="DJ12" s="648"/>
      <c r="DK12" s="648"/>
      <c r="DL12" s="648"/>
      <c r="DM12" s="648"/>
      <c r="DN12" s="648"/>
      <c r="DO12" s="648"/>
      <c r="DP12" s="648"/>
      <c r="DQ12" s="648"/>
      <c r="DR12" s="648"/>
      <c r="DS12" s="648"/>
      <c r="DT12" s="648"/>
      <c r="DU12" s="648"/>
      <c r="DV12" s="648"/>
      <c r="DW12" s="648"/>
      <c r="DX12" s="648"/>
      <c r="DY12" s="648"/>
      <c r="DZ12" s="648"/>
      <c r="EA12" s="648"/>
      <c r="EB12" s="648"/>
      <c r="EC12" s="648"/>
      <c r="ED12" s="648"/>
      <c r="EE12" s="648"/>
      <c r="EF12" s="650"/>
    </row>
    <row r="13" spans="1:136" s="18" customFormat="1" ht="17.25" customHeight="1">
      <c r="A13" s="69"/>
      <c r="B13" s="651" t="s">
        <v>143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651"/>
      <c r="AK13" s="651"/>
      <c r="AL13" s="651"/>
      <c r="AM13" s="651"/>
      <c r="AN13" s="651"/>
      <c r="AO13" s="651"/>
      <c r="AP13" s="651"/>
      <c r="AQ13" s="651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651"/>
      <c r="BE13" s="651"/>
      <c r="BF13" s="651"/>
      <c r="BG13" s="651"/>
      <c r="BH13" s="651"/>
      <c r="BI13" s="651"/>
      <c r="BJ13" s="651"/>
      <c r="BK13" s="651"/>
      <c r="BL13" s="651"/>
      <c r="BM13" s="651"/>
      <c r="BN13" s="651"/>
      <c r="BO13" s="652"/>
      <c r="BP13" s="265">
        <v>5670</v>
      </c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653"/>
      <c r="CC13" s="654">
        <v>-79701</v>
      </c>
      <c r="CD13" s="655"/>
      <c r="CE13" s="655"/>
      <c r="CF13" s="655"/>
      <c r="CG13" s="655"/>
      <c r="CH13" s="655"/>
      <c r="CI13" s="655"/>
      <c r="CJ13" s="655"/>
      <c r="CK13" s="655"/>
      <c r="CL13" s="655"/>
      <c r="CM13" s="655"/>
      <c r="CN13" s="655"/>
      <c r="CO13" s="655"/>
      <c r="CP13" s="655"/>
      <c r="CQ13" s="655"/>
      <c r="CR13" s="655"/>
      <c r="CS13" s="655"/>
      <c r="CT13" s="655"/>
      <c r="CU13" s="655"/>
      <c r="CV13" s="655"/>
      <c r="CW13" s="655"/>
      <c r="CX13" s="655"/>
      <c r="CY13" s="655"/>
      <c r="CZ13" s="655"/>
      <c r="DA13" s="655"/>
      <c r="DB13" s="655"/>
      <c r="DC13" s="655"/>
      <c r="DD13" s="655"/>
      <c r="DE13" s="656">
        <v>-19244</v>
      </c>
      <c r="DF13" s="655"/>
      <c r="DG13" s="655"/>
      <c r="DH13" s="655"/>
      <c r="DI13" s="655"/>
      <c r="DJ13" s="655"/>
      <c r="DK13" s="655"/>
      <c r="DL13" s="655"/>
      <c r="DM13" s="655"/>
      <c r="DN13" s="655"/>
      <c r="DO13" s="655"/>
      <c r="DP13" s="655"/>
      <c r="DQ13" s="655"/>
      <c r="DR13" s="655"/>
      <c r="DS13" s="655"/>
      <c r="DT13" s="655"/>
      <c r="DU13" s="655"/>
      <c r="DV13" s="655"/>
      <c r="DW13" s="655"/>
      <c r="DX13" s="655"/>
      <c r="DY13" s="655"/>
      <c r="DZ13" s="655"/>
      <c r="EA13" s="655"/>
      <c r="EB13" s="655"/>
      <c r="EC13" s="655"/>
      <c r="ED13" s="655"/>
      <c r="EE13" s="655"/>
      <c r="EF13" s="657"/>
    </row>
    <row r="14" spans="1:136" s="18" customFormat="1" ht="17.25" customHeight="1">
      <c r="A14" s="69"/>
      <c r="B14" s="651" t="s">
        <v>144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651"/>
      <c r="AK14" s="651"/>
      <c r="AL14" s="651"/>
      <c r="AM14" s="651"/>
      <c r="AN14" s="651"/>
      <c r="AO14" s="651"/>
      <c r="AP14" s="651"/>
      <c r="AQ14" s="651"/>
      <c r="AR14" s="651"/>
      <c r="AS14" s="651"/>
      <c r="AT14" s="651"/>
      <c r="AU14" s="651"/>
      <c r="AV14" s="651"/>
      <c r="AW14" s="651"/>
      <c r="AX14" s="651"/>
      <c r="AY14" s="651"/>
      <c r="AZ14" s="651"/>
      <c r="BA14" s="651"/>
      <c r="BB14" s="651"/>
      <c r="BC14" s="651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2"/>
      <c r="BP14" s="256" t="s">
        <v>145</v>
      </c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8"/>
      <c r="CC14" s="640">
        <v>-417</v>
      </c>
      <c r="CD14" s="641"/>
      <c r="CE14" s="641"/>
      <c r="CF14" s="641"/>
      <c r="CG14" s="641"/>
      <c r="CH14" s="641"/>
      <c r="CI14" s="641"/>
      <c r="CJ14" s="641"/>
      <c r="CK14" s="641"/>
      <c r="CL14" s="641"/>
      <c r="CM14" s="641"/>
      <c r="CN14" s="641"/>
      <c r="CO14" s="641"/>
      <c r="CP14" s="641"/>
      <c r="CQ14" s="641"/>
      <c r="CR14" s="641"/>
      <c r="CS14" s="641"/>
      <c r="CT14" s="641"/>
      <c r="CU14" s="641"/>
      <c r="CV14" s="641"/>
      <c r="CW14" s="641"/>
      <c r="CX14" s="641"/>
      <c r="CY14" s="641"/>
      <c r="CZ14" s="641"/>
      <c r="DA14" s="641"/>
      <c r="DB14" s="641"/>
      <c r="DC14" s="641"/>
      <c r="DD14" s="641"/>
      <c r="DE14" s="643">
        <v>-2278</v>
      </c>
      <c r="DF14" s="641"/>
      <c r="DG14" s="641"/>
      <c r="DH14" s="641"/>
      <c r="DI14" s="641"/>
      <c r="DJ14" s="641"/>
      <c r="DK14" s="641"/>
      <c r="DL14" s="641"/>
      <c r="DM14" s="641"/>
      <c r="DN14" s="641"/>
      <c r="DO14" s="641"/>
      <c r="DP14" s="641"/>
      <c r="DQ14" s="641"/>
      <c r="DR14" s="641"/>
      <c r="DS14" s="641"/>
      <c r="DT14" s="641"/>
      <c r="DU14" s="641"/>
      <c r="DV14" s="641"/>
      <c r="DW14" s="641"/>
      <c r="DX14" s="641"/>
      <c r="DY14" s="641"/>
      <c r="DZ14" s="641"/>
      <c r="EA14" s="641"/>
      <c r="EB14" s="641"/>
      <c r="EC14" s="641"/>
      <c r="ED14" s="641"/>
      <c r="EE14" s="641"/>
      <c r="EF14" s="644"/>
    </row>
    <row r="15" spans="1:136" s="18" customFormat="1" ht="14.25" customHeight="1" thickBot="1">
      <c r="A15" s="67"/>
      <c r="B15" s="502" t="s">
        <v>140</v>
      </c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3"/>
      <c r="BP15" s="256">
        <v>5600</v>
      </c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8"/>
      <c r="CC15" s="658">
        <f>CC11+CC13+CC14</f>
        <v>287538</v>
      </c>
      <c r="CD15" s="659"/>
      <c r="CE15" s="659"/>
      <c r="CF15" s="659"/>
      <c r="CG15" s="659"/>
      <c r="CH15" s="659"/>
      <c r="CI15" s="659"/>
      <c r="CJ15" s="659"/>
      <c r="CK15" s="659"/>
      <c r="CL15" s="659"/>
      <c r="CM15" s="659"/>
      <c r="CN15" s="659"/>
      <c r="CO15" s="659"/>
      <c r="CP15" s="659"/>
      <c r="CQ15" s="659"/>
      <c r="CR15" s="659"/>
      <c r="CS15" s="659"/>
      <c r="CT15" s="659"/>
      <c r="CU15" s="659"/>
      <c r="CV15" s="659"/>
      <c r="CW15" s="659"/>
      <c r="CX15" s="659"/>
      <c r="CY15" s="659"/>
      <c r="CZ15" s="659"/>
      <c r="DA15" s="659"/>
      <c r="DB15" s="659"/>
      <c r="DC15" s="659"/>
      <c r="DD15" s="659"/>
      <c r="DE15" s="660">
        <f>DE11+DE13+DE14</f>
        <v>227563</v>
      </c>
      <c r="DF15" s="659"/>
      <c r="DG15" s="659"/>
      <c r="DH15" s="659"/>
      <c r="DI15" s="659"/>
      <c r="DJ15" s="659"/>
      <c r="DK15" s="659"/>
      <c r="DL15" s="659"/>
      <c r="DM15" s="659"/>
      <c r="DN15" s="659"/>
      <c r="DO15" s="659"/>
      <c r="DP15" s="659"/>
      <c r="DQ15" s="659"/>
      <c r="DR15" s="659"/>
      <c r="DS15" s="659"/>
      <c r="DT15" s="659"/>
      <c r="DU15" s="659"/>
      <c r="DV15" s="659"/>
      <c r="DW15" s="659"/>
      <c r="DX15" s="659"/>
      <c r="DY15" s="659"/>
      <c r="DZ15" s="659"/>
      <c r="EA15" s="659"/>
      <c r="EB15" s="659"/>
      <c r="EC15" s="659"/>
      <c r="ED15" s="659"/>
      <c r="EE15" s="659"/>
      <c r="EF15" s="661"/>
    </row>
  </sheetData>
  <sheetProtection/>
  <mergeCells count="47">
    <mergeCell ref="B15:BO15"/>
    <mergeCell ref="BP15:CB15"/>
    <mergeCell ref="CC15:DD15"/>
    <mergeCell ref="DE15:EF15"/>
    <mergeCell ref="B14:BO14"/>
    <mergeCell ref="BP14:CB14"/>
    <mergeCell ref="CC14:DD14"/>
    <mergeCell ref="DE14:EF14"/>
    <mergeCell ref="B13:BO13"/>
    <mergeCell ref="BP13:CB13"/>
    <mergeCell ref="CC13:DD13"/>
    <mergeCell ref="DE13:EF13"/>
    <mergeCell ref="B12:BO12"/>
    <mergeCell ref="BP12:CB12"/>
    <mergeCell ref="CC12:DD12"/>
    <mergeCell ref="DE12:EF12"/>
    <mergeCell ref="B11:BO11"/>
    <mergeCell ref="BP11:CB11"/>
    <mergeCell ref="CC11:DD11"/>
    <mergeCell ref="DE11:EF11"/>
    <mergeCell ref="B10:BO10"/>
    <mergeCell ref="BP10:CB10"/>
    <mergeCell ref="CC10:DD10"/>
    <mergeCell ref="DE10:EF10"/>
    <mergeCell ref="B9:BO9"/>
    <mergeCell ref="BP9:CB9"/>
    <mergeCell ref="CC9:DD9"/>
    <mergeCell ref="DE9:EF9"/>
    <mergeCell ref="B8:BO8"/>
    <mergeCell ref="BP8:CB8"/>
    <mergeCell ref="CC8:DD8"/>
    <mergeCell ref="DE8:EF8"/>
    <mergeCell ref="B7:BO7"/>
    <mergeCell ref="BP7:CB7"/>
    <mergeCell ref="CC7:DD7"/>
    <mergeCell ref="DE7:EF7"/>
    <mergeCell ref="B6:BO6"/>
    <mergeCell ref="BP6:CB6"/>
    <mergeCell ref="CC6:DD6"/>
    <mergeCell ref="DE6:EF6"/>
    <mergeCell ref="A2:EF2"/>
    <mergeCell ref="A4:BO5"/>
    <mergeCell ref="BP4:CB5"/>
    <mergeCell ref="CI4:CN4"/>
    <mergeCell ref="CO4:CT4"/>
    <mergeCell ref="DK4:DP4"/>
    <mergeCell ref="DQ4:DV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2012-03-27T04:25:12Z</cp:lastPrinted>
  <dcterms:created xsi:type="dcterms:W3CDTF">2008-10-01T13:21:49Z</dcterms:created>
  <dcterms:modified xsi:type="dcterms:W3CDTF">2012-04-02T07:32:12Z</dcterms:modified>
  <cp:category/>
  <cp:version/>
  <cp:contentType/>
  <cp:contentStatus/>
</cp:coreProperties>
</file>